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<sst xmlns="http://schemas.openxmlformats.org/spreadsheetml/2006/main" count="23" uniqueCount="17">
  <si>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单位</t>
  </si>
  <si>
    <t>合计</t>
  </si>
  <si>
    <t>融水县</t>
  </si>
  <si>
    <t>柳城县</t>
  </si>
  <si>
    <t>柳北区</t>
  </si>
  <si>
    <t>优秀县奖励</t>
  </si>
  <si>
    <t>优秀乡镇奖励</t>
  </si>
  <si>
    <t>如期实现脱贫摘帽贫困村奖励</t>
  </si>
  <si>
    <t>个数</t>
  </si>
  <si>
    <t xml:space="preserve">资金额度  </t>
  </si>
  <si>
    <t>优秀村奖励</t>
  </si>
  <si>
    <t>融安县</t>
  </si>
  <si>
    <t>三江县</t>
  </si>
  <si>
    <r>
      <t>备注：在自治区组织的扶贫成效考核中为优秀的县区每个奖励</t>
    </r>
    <r>
      <rPr>
        <sz val="16"/>
        <rFont val="Times New Roman"/>
        <family val="1"/>
      </rPr>
      <t>200</t>
    </r>
    <r>
      <rPr>
        <sz val="16"/>
        <rFont val="仿宋_GB2312"/>
        <family val="3"/>
      </rPr>
      <t>万元、受检乡镇每个奖励</t>
    </r>
    <r>
      <rPr>
        <sz val="16"/>
        <rFont val="Times New Roman"/>
        <family val="1"/>
      </rPr>
      <t>30</t>
    </r>
    <r>
      <rPr>
        <sz val="16"/>
        <rFont val="仿宋_GB2312"/>
        <family val="3"/>
      </rPr>
      <t>万元、受检村每个奖励</t>
    </r>
    <r>
      <rPr>
        <sz val="16"/>
        <rFont val="Times New Roman"/>
        <family val="1"/>
      </rPr>
      <t>10</t>
    </r>
    <r>
      <rPr>
        <sz val="16"/>
        <rFont val="仿宋_GB2312"/>
        <family val="3"/>
      </rPr>
      <t>万元；如期实现脱贫摘帽的贫困村每个村一次性奖励</t>
    </r>
    <r>
      <rPr>
        <sz val="16"/>
        <rFont val="Times New Roman"/>
        <family val="1"/>
      </rPr>
      <t>20</t>
    </r>
    <r>
      <rPr>
        <sz val="16"/>
        <rFont val="仿宋_GB2312"/>
        <family val="3"/>
      </rPr>
      <t>万元。</t>
    </r>
  </si>
  <si>
    <t>奖励资金分配表</t>
  </si>
  <si>
    <r>
      <t xml:space="preserve">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</si>
  <si>
    <t>附件1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</si>
</sst>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_);[Red]\(0\)"/>
    <numFmt numFmtId="181" formatCode="0_ "/>
    <numFmt numFmtId="182" formatCode="0_ ;[Red]\-0\ 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6"/>
      <name val="Times New Roman"/>
      <family val="1"/>
    </font>
    <font>
      <sz val="16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180" fontId="2" fillId="0" borderId="10" xfId="40" applyNumberFormat="1" applyFont="1" applyBorder="1" applyAlignment="1">
      <alignment horizontal="center" vertical="center" wrapText="1"/>
      <protection/>
    </xf>
    <xf numFmtId="182" fontId="2" fillId="0" borderId="10" xfId="40" applyNumberFormat="1" applyFont="1" applyBorder="1" applyAlignment="1">
      <alignment horizontal="center" vertical="center" wrapText="1"/>
      <protection/>
    </xf>
    <xf numFmtId="0" fontId="0" fillId="0" borderId="0" xfId="40" applyBorder="1" applyAlignment="1">
      <alignment vertical="center" wrapText="1"/>
      <protection/>
    </xf>
    <xf numFmtId="0" fontId="0" fillId="0" borderId="0" xfId="0" applyBorder="1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176" fontId="2" fillId="0" borderId="11" xfId="58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 wrapText="1"/>
      <protection/>
    </xf>
    <xf numFmtId="188" fontId="6" fillId="0" borderId="12" xfId="0" applyNumberFormat="1" applyFont="1" applyBorder="1" applyAlignment="1">
      <alignment horizontal="left" vertical="center" wrapText="1"/>
    </xf>
    <xf numFmtId="188" fontId="6" fillId="0" borderId="0" xfId="0" applyNumberFormat="1" applyFont="1" applyBorder="1" applyAlignment="1">
      <alignment horizontal="left" vertical="center" wrapText="1"/>
    </xf>
    <xf numFmtId="0" fontId="8" fillId="0" borderId="13" xfId="40" applyFont="1" applyBorder="1" applyAlignment="1">
      <alignment horizontal="center" vertical="center"/>
      <protection/>
    </xf>
    <xf numFmtId="176" fontId="2" fillId="0" borderId="14" xfId="58" applyFont="1" applyBorder="1" applyAlignment="1">
      <alignment horizontal="center" vertical="center"/>
    </xf>
    <xf numFmtId="176" fontId="2" fillId="0" borderId="15" xfId="58" applyFont="1" applyBorder="1" applyAlignment="1">
      <alignment horizontal="center" vertical="center"/>
    </xf>
    <xf numFmtId="176" fontId="2" fillId="0" borderId="11" xfId="58" applyFont="1" applyBorder="1" applyAlignment="1">
      <alignment horizontal="center" vertical="center"/>
    </xf>
    <xf numFmtId="176" fontId="4" fillId="0" borderId="16" xfId="58" applyFont="1" applyBorder="1" applyAlignment="1">
      <alignment horizontal="center" vertical="center"/>
    </xf>
    <xf numFmtId="176" fontId="4" fillId="0" borderId="12" xfId="58" applyFont="1" applyBorder="1" applyAlignment="1">
      <alignment horizontal="center" vertical="center"/>
    </xf>
    <xf numFmtId="176" fontId="4" fillId="0" borderId="17" xfId="58" applyFont="1" applyBorder="1" applyAlignment="1">
      <alignment horizontal="center" vertical="center"/>
    </xf>
    <xf numFmtId="176" fontId="4" fillId="0" borderId="13" xfId="58" applyFont="1" applyBorder="1" applyAlignment="1">
      <alignment horizontal="center" vertical="center"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5 2" xfId="45"/>
    <cellStyle name="常规 5 2 2" xfId="46"/>
    <cellStyle name="常规 6" xfId="47"/>
    <cellStyle name="常规 6 2" xfId="48"/>
    <cellStyle name="常规 6 2 2" xfId="49"/>
    <cellStyle name="常规 7" xfId="50"/>
    <cellStyle name="常规 8" xfId="51"/>
    <cellStyle name="常规 8 2" xfId="52"/>
    <cellStyle name="常规 9" xfId="53"/>
    <cellStyle name="好" xfId="54"/>
    <cellStyle name="汇总" xfId="55"/>
    <cellStyle name="Currency" xfId="56"/>
    <cellStyle name="Currency [0]" xfId="57"/>
    <cellStyle name="货币[0] 2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2" max="2" width="8.25390625" style="0" customWidth="1"/>
    <col min="3" max="3" width="15.125" style="0" customWidth="1"/>
    <col min="4" max="4" width="9.75390625" style="0" customWidth="1"/>
    <col min="5" max="5" width="14.125" style="0" customWidth="1"/>
    <col min="6" max="6" width="10.375" style="0" customWidth="1"/>
    <col min="7" max="7" width="14.125" style="0" customWidth="1"/>
    <col min="8" max="8" width="9.50390625" style="0" customWidth="1"/>
    <col min="9" max="9" width="12.25390625" style="0" customWidth="1"/>
    <col min="10" max="10" width="16.00390625" style="0" customWidth="1"/>
  </cols>
  <sheetData>
    <row r="1" ht="15">
      <c r="A1" s="8" t="s">
        <v>16</v>
      </c>
    </row>
    <row r="2" spans="1:10" ht="26.25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 customHeight="1">
      <c r="A3" s="13" t="s">
        <v>0</v>
      </c>
      <c r="B3" s="16" t="s">
        <v>5</v>
      </c>
      <c r="C3" s="17"/>
      <c r="D3" s="16" t="s">
        <v>6</v>
      </c>
      <c r="E3" s="17"/>
      <c r="F3" s="16" t="s">
        <v>10</v>
      </c>
      <c r="G3" s="17"/>
      <c r="H3" s="20" t="s">
        <v>7</v>
      </c>
      <c r="I3" s="21"/>
      <c r="J3" s="24" t="s">
        <v>1</v>
      </c>
    </row>
    <row r="4" spans="1:10" ht="18.75" customHeight="1">
      <c r="A4" s="14"/>
      <c r="B4" s="18"/>
      <c r="C4" s="19"/>
      <c r="D4" s="18"/>
      <c r="E4" s="19"/>
      <c r="F4" s="18"/>
      <c r="G4" s="19"/>
      <c r="H4" s="22"/>
      <c r="I4" s="23"/>
      <c r="J4" s="25"/>
    </row>
    <row r="5" spans="1:10" ht="25.5" customHeight="1">
      <c r="A5" s="15"/>
      <c r="B5" s="1" t="s">
        <v>8</v>
      </c>
      <c r="C5" s="1" t="s">
        <v>9</v>
      </c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26"/>
    </row>
    <row r="6" spans="1:10" ht="21" customHeight="1">
      <c r="A6" s="7" t="s">
        <v>12</v>
      </c>
      <c r="B6" s="1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16</v>
      </c>
      <c r="I6" s="2">
        <f>H6*20</f>
        <v>320</v>
      </c>
      <c r="J6" s="2">
        <f>C6+E6+I6+G6</f>
        <v>320</v>
      </c>
    </row>
    <row r="7" spans="1:10" ht="20.25" customHeight="1">
      <c r="A7" s="1" t="s">
        <v>2</v>
      </c>
      <c r="B7" s="2">
        <v>1</v>
      </c>
      <c r="C7" s="2">
        <v>200</v>
      </c>
      <c r="D7" s="2">
        <v>14</v>
      </c>
      <c r="E7" s="2">
        <f>D7*30</f>
        <v>420</v>
      </c>
      <c r="F7" s="2">
        <v>20</v>
      </c>
      <c r="G7" s="2">
        <f>F7*10</f>
        <v>200</v>
      </c>
      <c r="H7" s="2">
        <v>13</v>
      </c>
      <c r="I7" s="2">
        <f>H7*20</f>
        <v>260</v>
      </c>
      <c r="J7" s="2">
        <f>C7+E7+I7+G7</f>
        <v>1080</v>
      </c>
    </row>
    <row r="8" spans="1:10" ht="20.25" customHeight="1">
      <c r="A8" s="6" t="s">
        <v>11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18</v>
      </c>
      <c r="I8" s="2">
        <f>H8*20</f>
        <v>360</v>
      </c>
      <c r="J8" s="2">
        <f>C8+E8+I8+G8</f>
        <v>360</v>
      </c>
    </row>
    <row r="9" spans="1:10" ht="21" customHeight="1">
      <c r="A9" s="1" t="s">
        <v>3</v>
      </c>
      <c r="B9" s="2">
        <v>1</v>
      </c>
      <c r="C9" s="2">
        <v>200</v>
      </c>
      <c r="D9" s="2">
        <v>9</v>
      </c>
      <c r="E9" s="2">
        <f>D9*30</f>
        <v>270</v>
      </c>
      <c r="F9" s="2">
        <v>13</v>
      </c>
      <c r="G9" s="2">
        <f>F9*10</f>
        <v>130</v>
      </c>
      <c r="H9" s="2">
        <v>6</v>
      </c>
      <c r="I9" s="2">
        <f>H9*20</f>
        <v>120</v>
      </c>
      <c r="J9" s="2">
        <f>C9+E9+I9+G9</f>
        <v>720</v>
      </c>
    </row>
    <row r="10" spans="1:10" ht="21" customHeight="1">
      <c r="A10" s="1" t="s">
        <v>4</v>
      </c>
      <c r="B10" s="2">
        <v>1</v>
      </c>
      <c r="C10" s="2">
        <v>200</v>
      </c>
      <c r="D10" s="2">
        <v>3</v>
      </c>
      <c r="E10" s="2">
        <f>D10*30</f>
        <v>90</v>
      </c>
      <c r="F10" s="2">
        <v>8</v>
      </c>
      <c r="G10" s="2">
        <f>F10*10</f>
        <v>80</v>
      </c>
      <c r="H10" s="2">
        <v>0</v>
      </c>
      <c r="I10" s="2">
        <f>H10*20</f>
        <v>0</v>
      </c>
      <c r="J10" s="2">
        <f>C10+E10+I10+G10</f>
        <v>370</v>
      </c>
    </row>
    <row r="11" spans="1:10" ht="24" customHeight="1">
      <c r="A11" s="9" t="s">
        <v>15</v>
      </c>
      <c r="B11" s="3">
        <f aca="true" t="shared" si="0" ref="B11:J11">SUM(B6:B10)</f>
        <v>3</v>
      </c>
      <c r="C11" s="2">
        <f t="shared" si="0"/>
        <v>600</v>
      </c>
      <c r="D11" s="2">
        <f t="shared" si="0"/>
        <v>26</v>
      </c>
      <c r="E11" s="2">
        <f t="shared" si="0"/>
        <v>780</v>
      </c>
      <c r="F11" s="2">
        <f t="shared" si="0"/>
        <v>41</v>
      </c>
      <c r="G11" s="2">
        <f t="shared" si="0"/>
        <v>410</v>
      </c>
      <c r="H11" s="2">
        <f t="shared" si="0"/>
        <v>53</v>
      </c>
      <c r="I11" s="2">
        <f t="shared" si="0"/>
        <v>1060</v>
      </c>
      <c r="J11" s="2">
        <f t="shared" si="0"/>
        <v>2850</v>
      </c>
    </row>
    <row r="12" spans="1:12" ht="21" customHeight="1">
      <c r="A12" s="10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5"/>
      <c r="L12" s="5"/>
    </row>
    <row r="13" spans="1:12" ht="27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5"/>
      <c r="L13" s="5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</row>
  </sheetData>
  <sheetProtection/>
  <mergeCells count="8">
    <mergeCell ref="A12:J13"/>
    <mergeCell ref="A2:J2"/>
    <mergeCell ref="A3:A5"/>
    <mergeCell ref="B3:C4"/>
    <mergeCell ref="D3:E4"/>
    <mergeCell ref="H3:I4"/>
    <mergeCell ref="F3:G4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2019-09-29T08:31:57Z</dcterms:modified>
  <cp:category/>
  <cp:version/>
  <cp:contentType/>
  <cp:contentStatus/>
</cp:coreProperties>
</file>