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155"/>
  </bookViews>
  <sheets>
    <sheet name="2019分配入住" sheetId="1" r:id="rId1"/>
  </sheets>
  <definedNames>
    <definedName name="_xlnm.Print_Area" localSheetId="0">'2019分配入住'!$A$1:$I$11</definedName>
    <definedName name="_xlnm.Print_Titles" localSheetId="0">'2019分配入住'!$1:$3</definedName>
  </definedNames>
  <calcPr calcId="144525"/>
</workbook>
</file>

<file path=xl/sharedStrings.xml><?xml version="1.0" encoding="utf-8"?>
<sst xmlns="http://schemas.openxmlformats.org/spreadsheetml/2006/main" count="32" uniqueCount="25">
  <si>
    <t>附件5：</t>
  </si>
  <si>
    <t>2019年柳州市保障性安居工程分配入住项目计划表</t>
  </si>
  <si>
    <t>项目序号</t>
  </si>
  <si>
    <t>项目名称</t>
  </si>
  <si>
    <t>项目所在</t>
  </si>
  <si>
    <t>项目建设规模</t>
  </si>
  <si>
    <t>2019年分解任务数</t>
  </si>
  <si>
    <t>类型</t>
  </si>
  <si>
    <t>备注</t>
  </si>
  <si>
    <t>柳州市</t>
  </si>
  <si>
    <t>市本级小计</t>
  </si>
  <si>
    <t>胜利小区五村13栋公共租赁住房修缮改造工程</t>
  </si>
  <si>
    <t>柳北区</t>
  </si>
  <si>
    <t>公共租赁住房</t>
  </si>
  <si>
    <t>阳和小区</t>
  </si>
  <si>
    <t>阳和新区</t>
  </si>
  <si>
    <t>2018年已分配300套</t>
  </si>
  <si>
    <t>洛维新居（二期）（洛维工业园保障性住房配建项目）</t>
  </si>
  <si>
    <t>鱼峰区</t>
  </si>
  <si>
    <t>2018年已分配499套</t>
  </si>
  <si>
    <t>杨柳新居（一期）（沙塘工业园保障性住房配建项目）</t>
  </si>
  <si>
    <t>2018年已分配317套</t>
  </si>
  <si>
    <t>杨柳新居公租房（二期）（沙塘工业园保障性住房配建项目）</t>
  </si>
  <si>
    <t>学院路延长线西侧保障性住房（文庭新居）</t>
  </si>
  <si>
    <t>城中区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</si>
</sst>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.00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23" fillId="32" borderId="1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38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38" applyFont="1" applyFill="1" applyAlignment="1">
      <alignment horizontal="left" vertical="center"/>
    </xf>
    <xf numFmtId="177" fontId="0" fillId="0" borderId="0" xfId="38" applyNumberFormat="1" applyFill="1" applyAlignment="1">
      <alignment vertical="center"/>
    </xf>
    <xf numFmtId="177" fontId="0" fillId="0" borderId="0" xfId="38" applyNumberFormat="1" applyFill="1" applyAlignment="1">
      <alignment horizontal="center" vertical="center"/>
    </xf>
    <xf numFmtId="0" fontId="1" fillId="0" borderId="0" xfId="51" applyFont="1" applyFill="1" applyBorder="1" applyAlignment="1">
      <alignment horizontal="center" vertical="center" wrapText="1"/>
    </xf>
    <xf numFmtId="0" fontId="2" fillId="0" borderId="1" xfId="46" applyFont="1" applyFill="1" applyBorder="1" applyAlignment="1">
      <alignment horizontal="center" vertical="center" wrapText="1"/>
    </xf>
    <xf numFmtId="0" fontId="2" fillId="0" borderId="2" xfId="46" applyFont="1" applyFill="1" applyBorder="1" applyAlignment="1">
      <alignment horizontal="center"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2" fillId="0" borderId="4" xfId="46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176" fontId="3" fillId="0" borderId="1" xfId="51" applyNumberFormat="1" applyFont="1" applyFill="1" applyBorder="1" applyAlignment="1">
      <alignment horizontal="center" vertical="center" wrapText="1"/>
    </xf>
    <xf numFmtId="176" fontId="2" fillId="0" borderId="1" xfId="51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vertical="center"/>
    </xf>
    <xf numFmtId="0" fontId="4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2" fillId="0" borderId="1" xfId="51" applyNumberFormat="1" applyFont="1" applyFill="1" applyBorder="1" applyAlignment="1">
      <alignment horizontal="center" vertical="center"/>
    </xf>
    <xf numFmtId="176" fontId="4" fillId="0" borderId="1" xfId="51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7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常规_2016棚户区计划及套数附件3汇总(5.19) 2 2 2" xfId="46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广西2015年自治区新增、2016年国家任务、2016年自治区新增城市棚户区改造项目清单（01.27） 3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K11" sqref="K11"/>
    </sheetView>
  </sheetViews>
  <sheetFormatPr defaultColWidth="9" defaultRowHeight="13.5"/>
  <cols>
    <col min="1" max="1" width="5.375" customWidth="1"/>
    <col min="2" max="2" width="28.625" style="2" customWidth="1"/>
    <col min="3" max="4" width="9" hidden="1" customWidth="1"/>
    <col min="5" max="9" width="9" customWidth="1"/>
  </cols>
  <sheetData>
    <row r="1" s="1" customFormat="1" spans="1:10">
      <c r="A1" s="3" t="s">
        <v>0</v>
      </c>
      <c r="C1" s="4"/>
      <c r="D1" s="4"/>
      <c r="E1" s="4"/>
      <c r="F1" s="5"/>
      <c r="G1" s="4"/>
      <c r="H1" s="4"/>
      <c r="I1" s="4"/>
      <c r="J1" s="5"/>
    </row>
    <row r="2" ht="25.5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4" customHeight="1" spans="1:9">
      <c r="A3" s="7" t="s">
        <v>2</v>
      </c>
      <c r="B3" s="7" t="s">
        <v>3</v>
      </c>
      <c r="C3" s="8" t="s">
        <v>4</v>
      </c>
      <c r="D3" s="9"/>
      <c r="E3" s="10"/>
      <c r="F3" s="7" t="s">
        <v>5</v>
      </c>
      <c r="G3" s="7" t="s">
        <v>6</v>
      </c>
      <c r="H3" s="7" t="s">
        <v>7</v>
      </c>
      <c r="I3" s="7" t="s">
        <v>8</v>
      </c>
    </row>
    <row r="4" ht="33" customHeight="1" spans="1:9">
      <c r="A4" s="11" t="s">
        <v>9</v>
      </c>
      <c r="B4" s="11"/>
      <c r="C4" s="11"/>
      <c r="D4" s="11"/>
      <c r="E4" s="11"/>
      <c r="F4" s="12">
        <f>F5</f>
        <v>3279</v>
      </c>
      <c r="G4" s="12">
        <f>G5</f>
        <v>2163</v>
      </c>
      <c r="H4" s="13"/>
      <c r="I4" s="19"/>
    </row>
    <row r="5" ht="33" customHeight="1" spans="1:9">
      <c r="A5" s="14" t="s">
        <v>10</v>
      </c>
      <c r="B5" s="15"/>
      <c r="C5" s="15"/>
      <c r="D5" s="15"/>
      <c r="E5" s="16"/>
      <c r="F5" s="17">
        <f>SUM(F6:F11)</f>
        <v>3279</v>
      </c>
      <c r="G5" s="17">
        <f>SUM(G6:G11)</f>
        <v>2163</v>
      </c>
      <c r="H5" s="18"/>
      <c r="I5" s="26"/>
    </row>
    <row r="6" ht="33" customHeight="1" spans="1:9">
      <c r="A6" s="19">
        <v>1</v>
      </c>
      <c r="B6" s="20" t="s">
        <v>11</v>
      </c>
      <c r="C6" s="21"/>
      <c r="D6" s="21"/>
      <c r="E6" s="21" t="s">
        <v>12</v>
      </c>
      <c r="F6" s="22">
        <v>60</v>
      </c>
      <c r="G6" s="23">
        <v>60</v>
      </c>
      <c r="H6" s="24" t="s">
        <v>13</v>
      </c>
      <c r="I6" s="27"/>
    </row>
    <row r="7" ht="33" customHeight="1" spans="1:9">
      <c r="A7" s="19">
        <v>2</v>
      </c>
      <c r="B7" s="25" t="s">
        <v>14</v>
      </c>
      <c r="C7" s="21"/>
      <c r="D7" s="21"/>
      <c r="E7" s="21" t="s">
        <v>15</v>
      </c>
      <c r="F7" s="22">
        <v>500</v>
      </c>
      <c r="G7" s="23">
        <v>200</v>
      </c>
      <c r="H7" s="24" t="s">
        <v>13</v>
      </c>
      <c r="I7" s="27" t="s">
        <v>16</v>
      </c>
    </row>
    <row r="8" ht="33" customHeight="1" spans="1:9">
      <c r="A8" s="19">
        <v>3</v>
      </c>
      <c r="B8" s="25" t="s">
        <v>17</v>
      </c>
      <c r="C8" s="21"/>
      <c r="D8" s="21"/>
      <c r="E8" s="21" t="s">
        <v>18</v>
      </c>
      <c r="F8" s="22">
        <v>800</v>
      </c>
      <c r="G8" s="23">
        <v>301</v>
      </c>
      <c r="H8" s="24" t="s">
        <v>13</v>
      </c>
      <c r="I8" s="27" t="s">
        <v>19</v>
      </c>
    </row>
    <row r="9" ht="33" customHeight="1" spans="1:9">
      <c r="A9" s="19">
        <v>4</v>
      </c>
      <c r="B9" s="25" t="s">
        <v>20</v>
      </c>
      <c r="C9" s="21"/>
      <c r="D9" s="21"/>
      <c r="E9" s="21" t="s">
        <v>12</v>
      </c>
      <c r="F9" s="22">
        <v>400</v>
      </c>
      <c r="G9" s="23">
        <v>83</v>
      </c>
      <c r="H9" s="24" t="s">
        <v>13</v>
      </c>
      <c r="I9" s="27" t="s">
        <v>21</v>
      </c>
    </row>
    <row r="10" ht="33" customHeight="1" spans="1:9">
      <c r="A10" s="19">
        <v>5</v>
      </c>
      <c r="B10" s="25" t="s">
        <v>22</v>
      </c>
      <c r="C10" s="21"/>
      <c r="D10" s="21"/>
      <c r="E10" s="21" t="s">
        <v>12</v>
      </c>
      <c r="F10" s="22">
        <v>1015</v>
      </c>
      <c r="G10" s="23">
        <v>1015</v>
      </c>
      <c r="H10" s="24" t="s">
        <v>13</v>
      </c>
      <c r="I10" s="27"/>
    </row>
    <row r="11" ht="33" customHeight="1" spans="1:9">
      <c r="A11" s="19">
        <v>6</v>
      </c>
      <c r="B11" s="25" t="s">
        <v>23</v>
      </c>
      <c r="C11" s="21"/>
      <c r="D11" s="21"/>
      <c r="E11" s="21" t="s">
        <v>24</v>
      </c>
      <c r="F11" s="22">
        <v>504</v>
      </c>
      <c r="G11" s="23">
        <v>504</v>
      </c>
      <c r="H11" s="24" t="s">
        <v>13</v>
      </c>
      <c r="I11" s="27"/>
    </row>
  </sheetData>
  <mergeCells count="4">
    <mergeCell ref="A2:I2"/>
    <mergeCell ref="C3:E3"/>
    <mergeCell ref="A4:E4"/>
    <mergeCell ref="A5:E5"/>
  </mergeCells>
  <pageMargins left="0.708661417322835" right="0.708661417322835" top="0.748031496062992" bottom="0.748031496062992" header="0.31496062992126" footer="0.31496062992126"/>
  <pageSetup paperSize="9" scale="8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2019分配入住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2019-05-05T08:30:00Z</dcterms:created>
  <dcterms:modified xsi:type="dcterms:W3CDTF">2019-12-27T04:04:50Z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