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<sst xmlns="http://schemas.openxmlformats.org/spreadsheetml/2006/main" count="35" uniqueCount="32">
  <si>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2019年度柳州市级体育彩票公益金使用情况统计总表</t>
  </si>
  <si>
    <t>单位名称(签章)：</t>
  </si>
  <si>
    <t>统计年度：</t>
  </si>
  <si>
    <t>2019年</t>
  </si>
  <si>
    <t>单位（万元）</t>
  </si>
  <si>
    <t>群众体育</t>
  </si>
  <si>
    <t>竞技体育</t>
  </si>
  <si>
    <t>其他类支出</t>
  </si>
  <si>
    <t>总计</t>
  </si>
  <si>
    <t>援建与维护公共体育场地、设施和捐赠体育健身器材</t>
  </si>
  <si>
    <t>资助群众体育组织和队伍建设</t>
  </si>
  <si>
    <t>资助或组织开展全民健身活动</t>
  </si>
  <si>
    <t>组织开展全民健身科学研究与宣传</t>
  </si>
  <si>
    <t>其他</t>
  </si>
  <si>
    <t>小计</t>
  </si>
  <si>
    <t>举办或承办省级及以上大型体育赛事</t>
  </si>
  <si>
    <t>改善训练比赛场地设施条件</t>
  </si>
  <si>
    <t>资助体育后备人才培养</t>
  </si>
  <si>
    <t>支持运动队参加国际国内运动会</t>
  </si>
  <si>
    <t>补充运动员保障支出</t>
  </si>
  <si>
    <t>柳州市本级使用（含四城区）</t>
  </si>
  <si>
    <t>柳江使用</t>
  </si>
  <si>
    <t>柳城使用</t>
  </si>
  <si>
    <t>鹿寨使用</t>
  </si>
  <si>
    <t>融安使用</t>
  </si>
  <si>
    <t>融水使用</t>
  </si>
  <si>
    <t>三江使用</t>
  </si>
  <si>
    <t>六县小计</t>
  </si>
  <si>
    <t>单位负责人：</t>
  </si>
  <si>
    <t>处室负责人：</t>
  </si>
  <si>
    <t>填表人：</t>
  </si>
  <si>
    <t>报出时间：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</si>
</sst>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####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R13" sqref="R13"/>
    </sheetView>
  </sheetViews>
  <sheetFormatPr defaultColWidth="9.00390625" defaultRowHeight="15" customHeight="1"/>
  <cols>
    <col min="1" max="1" width="11.125" style="3" customWidth="1"/>
    <col min="2" max="16" width="7.125" style="3" customWidth="1"/>
    <col min="17" max="16384" width="9.00390625" style="3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8"/>
      <c r="R1" s="18"/>
    </row>
    <row r="2" spans="2:16" s="1" customFormat="1" ht="36.75" customHeight="1">
      <c r="B2" s="1" t="s">
        <v>1</v>
      </c>
      <c r="C2" s="5"/>
      <c r="K2" s="1" t="s">
        <v>2</v>
      </c>
      <c r="L2" s="5" t="s">
        <v>3</v>
      </c>
      <c r="O2" s="3" t="s">
        <v>4</v>
      </c>
      <c r="P2" s="3"/>
    </row>
    <row r="3" spans="1:18" ht="15" customHeight="1">
      <c r="A3" s="6"/>
      <c r="B3" s="7" t="s">
        <v>5</v>
      </c>
      <c r="C3" s="8"/>
      <c r="D3" s="8"/>
      <c r="E3" s="8"/>
      <c r="F3" s="8"/>
      <c r="G3" s="9"/>
      <c r="H3" s="7" t="s">
        <v>6</v>
      </c>
      <c r="I3" s="8"/>
      <c r="J3" s="8"/>
      <c r="K3" s="8"/>
      <c r="L3" s="8"/>
      <c r="M3" s="8"/>
      <c r="N3" s="9"/>
      <c r="O3" s="11" t="s">
        <v>7</v>
      </c>
      <c r="P3" s="14" t="s">
        <v>8</v>
      </c>
      <c r="Q3" s="19"/>
      <c r="R3" s="19"/>
    </row>
    <row r="4" spans="1:18" s="2" customFormat="1" ht="68.25" customHeight="1">
      <c r="A4" s="10"/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1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13</v>
      </c>
      <c r="N4" s="11" t="s">
        <v>14</v>
      </c>
      <c r="O4" s="15"/>
      <c r="P4" s="16"/>
      <c r="Q4" s="20"/>
      <c r="R4" s="20"/>
    </row>
    <row r="5" spans="1:16" s="3" customFormat="1" ht="42" customHeight="1">
      <c r="A5" s="10" t="s">
        <v>20</v>
      </c>
      <c r="B5" s="12">
        <v>438.77</v>
      </c>
      <c r="C5" s="12">
        <v>6.06</v>
      </c>
      <c r="D5" s="12">
        <v>211.93</v>
      </c>
      <c r="E5" s="12">
        <v>71.75</v>
      </c>
      <c r="F5" s="12">
        <v>0</v>
      </c>
      <c r="G5" s="12">
        <v>728.51</v>
      </c>
      <c r="H5" s="12">
        <v>0</v>
      </c>
      <c r="I5" s="12">
        <v>205.58</v>
      </c>
      <c r="J5" s="12">
        <v>31</v>
      </c>
      <c r="K5" s="12">
        <v>0</v>
      </c>
      <c r="L5" s="12">
        <v>0</v>
      </c>
      <c r="M5" s="12">
        <v>0</v>
      </c>
      <c r="N5" s="12">
        <v>236.58</v>
      </c>
      <c r="O5" s="12">
        <v>0</v>
      </c>
      <c r="P5" s="12">
        <v>965.09</v>
      </c>
    </row>
    <row r="6" spans="1:16" s="3" customFormat="1" ht="15" customHeight="1">
      <c r="A6" s="10" t="s">
        <v>14</v>
      </c>
      <c r="B6" s="12">
        <v>438.77</v>
      </c>
      <c r="C6" s="12">
        <v>6.06</v>
      </c>
      <c r="D6" s="12">
        <v>211.93</v>
      </c>
      <c r="E6" s="12">
        <v>71.75</v>
      </c>
      <c r="F6" s="12">
        <v>0</v>
      </c>
      <c r="G6" s="12">
        <v>728.51</v>
      </c>
      <c r="H6" s="12">
        <v>0</v>
      </c>
      <c r="I6" s="12">
        <v>205.58</v>
      </c>
      <c r="J6" s="12">
        <v>31</v>
      </c>
      <c r="K6" s="12">
        <v>0</v>
      </c>
      <c r="L6" s="12">
        <v>0</v>
      </c>
      <c r="M6" s="12">
        <v>0</v>
      </c>
      <c r="N6" s="12">
        <v>236.58</v>
      </c>
      <c r="O6" s="12">
        <v>0</v>
      </c>
      <c r="P6" s="12">
        <v>965.09</v>
      </c>
    </row>
    <row r="7" spans="1:16" ht="15" customHeight="1">
      <c r="A7" s="10" t="s">
        <v>21</v>
      </c>
      <c r="B7" s="12">
        <v>14.23</v>
      </c>
      <c r="C7" s="12">
        <v>0</v>
      </c>
      <c r="D7" s="12">
        <v>2.04</v>
      </c>
      <c r="E7" s="12">
        <v>0</v>
      </c>
      <c r="F7" s="12">
        <v>0</v>
      </c>
      <c r="G7" s="12">
        <v>16.27</v>
      </c>
      <c r="H7" s="12">
        <v>0</v>
      </c>
      <c r="I7" s="12">
        <v>0</v>
      </c>
      <c r="J7" s="12">
        <v>13</v>
      </c>
      <c r="K7" s="12">
        <v>0</v>
      </c>
      <c r="L7" s="12">
        <v>0</v>
      </c>
      <c r="M7" s="12">
        <v>1.25</v>
      </c>
      <c r="N7" s="12">
        <v>14.25</v>
      </c>
      <c r="O7" s="12">
        <v>7.89</v>
      </c>
      <c r="P7" s="12">
        <v>38.41</v>
      </c>
    </row>
    <row r="8" spans="1:16" s="3" customFormat="1" ht="15" customHeight="1">
      <c r="A8" s="10" t="s">
        <v>22</v>
      </c>
      <c r="B8" s="12">
        <v>18.5</v>
      </c>
      <c r="C8" s="12">
        <v>0</v>
      </c>
      <c r="D8" s="12">
        <v>0</v>
      </c>
      <c r="E8" s="12">
        <v>0</v>
      </c>
      <c r="F8" s="12">
        <v>0</v>
      </c>
      <c r="G8" s="12">
        <v>18.5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5.674799999999999</v>
      </c>
      <c r="N8" s="12">
        <v>5.674799999999999</v>
      </c>
      <c r="O8" s="12">
        <v>0</v>
      </c>
      <c r="P8" s="12">
        <v>24.174799999999998</v>
      </c>
    </row>
    <row r="9" spans="1:16" s="3" customFormat="1" ht="15" customHeight="1">
      <c r="A9" s="10" t="s">
        <v>23</v>
      </c>
      <c r="B9" s="12">
        <v>21.970000000000002</v>
      </c>
      <c r="C9" s="12">
        <v>0</v>
      </c>
      <c r="D9" s="12">
        <v>6.26</v>
      </c>
      <c r="E9" s="12">
        <v>0</v>
      </c>
      <c r="F9" s="12">
        <v>0</v>
      </c>
      <c r="G9" s="12">
        <v>28.230000000000004</v>
      </c>
      <c r="H9" s="12">
        <v>0</v>
      </c>
      <c r="I9" s="12">
        <v>0</v>
      </c>
      <c r="J9" s="12">
        <v>0</v>
      </c>
      <c r="K9" s="12">
        <v>0.33</v>
      </c>
      <c r="L9" s="12">
        <v>0</v>
      </c>
      <c r="M9" s="12">
        <v>2.9600000000000004</v>
      </c>
      <c r="N9" s="12">
        <v>3.2900000000000005</v>
      </c>
      <c r="O9" s="12">
        <v>1.22</v>
      </c>
      <c r="P9" s="12">
        <v>32.74</v>
      </c>
    </row>
    <row r="10" spans="1:16" s="3" customFormat="1" ht="15" customHeight="1">
      <c r="A10" s="10" t="s">
        <v>24</v>
      </c>
      <c r="B10" s="12">
        <v>26.96</v>
      </c>
      <c r="C10" s="12">
        <v>0</v>
      </c>
      <c r="D10" s="12">
        <v>0</v>
      </c>
      <c r="E10" s="12">
        <v>0</v>
      </c>
      <c r="F10" s="12">
        <v>0</v>
      </c>
      <c r="G10" s="12">
        <v>26.96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1.95</v>
      </c>
      <c r="P10" s="12">
        <v>28.91</v>
      </c>
    </row>
    <row r="11" spans="1:16" s="3" customFormat="1" ht="15" customHeight="1">
      <c r="A11" s="10" t="s">
        <v>25</v>
      </c>
      <c r="B11" s="12">
        <v>25.090000000000003</v>
      </c>
      <c r="C11" s="12">
        <v>5.199999999999999</v>
      </c>
      <c r="D11" s="12">
        <v>8.7</v>
      </c>
      <c r="E11" s="12">
        <v>7.5</v>
      </c>
      <c r="F11" s="12">
        <v>0</v>
      </c>
      <c r="G11" s="12">
        <v>46.49</v>
      </c>
      <c r="H11" s="12">
        <v>11.3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11.3</v>
      </c>
      <c r="O11" s="12">
        <v>1.85</v>
      </c>
      <c r="P11" s="12">
        <v>59.64000000000001</v>
      </c>
    </row>
    <row r="12" spans="1:16" s="3" customFormat="1" ht="15" customHeight="1">
      <c r="A12" s="10" t="s">
        <v>26</v>
      </c>
      <c r="B12" s="12">
        <v>20</v>
      </c>
      <c r="C12" s="12">
        <v>0</v>
      </c>
      <c r="D12" s="12">
        <v>4.8</v>
      </c>
      <c r="E12" s="12">
        <v>0</v>
      </c>
      <c r="F12" s="12">
        <v>0</v>
      </c>
      <c r="G12" s="12">
        <v>24.8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24.8</v>
      </c>
    </row>
    <row r="13" spans="1:16" ht="15" customHeight="1">
      <c r="A13" s="13" t="s">
        <v>27</v>
      </c>
      <c r="B13" s="12">
        <f>SUM(B7:B12)</f>
        <v>126.75</v>
      </c>
      <c r="C13" s="12">
        <f aca="true" t="shared" si="0" ref="C13:P13">SUM(C7:C12)</f>
        <v>5.199999999999999</v>
      </c>
      <c r="D13" s="12">
        <f t="shared" si="0"/>
        <v>21.8</v>
      </c>
      <c r="E13" s="12">
        <f t="shared" si="0"/>
        <v>7.5</v>
      </c>
      <c r="F13" s="12">
        <f t="shared" si="0"/>
        <v>0</v>
      </c>
      <c r="G13" s="12">
        <f t="shared" si="0"/>
        <v>161.25000000000003</v>
      </c>
      <c r="H13" s="12">
        <f t="shared" si="0"/>
        <v>11.3</v>
      </c>
      <c r="I13" s="12">
        <f t="shared" si="0"/>
        <v>0</v>
      </c>
      <c r="J13" s="12">
        <f t="shared" si="0"/>
        <v>13</v>
      </c>
      <c r="K13" s="12">
        <f t="shared" si="0"/>
        <v>0.33</v>
      </c>
      <c r="L13" s="12">
        <f t="shared" si="0"/>
        <v>0</v>
      </c>
      <c r="M13" s="12">
        <f t="shared" si="0"/>
        <v>9.8848</v>
      </c>
      <c r="N13" s="12">
        <f t="shared" si="0"/>
        <v>34.514799999999994</v>
      </c>
      <c r="O13" s="12">
        <f t="shared" si="0"/>
        <v>12.91</v>
      </c>
      <c r="P13" s="12">
        <f t="shared" si="0"/>
        <v>208.6748</v>
      </c>
    </row>
    <row r="14" spans="2:16" ht="15" customHeight="1">
      <c r="B14" s="1" t="s">
        <v>28</v>
      </c>
      <c r="F14" s="1" t="s">
        <v>29</v>
      </c>
      <c r="J14" s="1" t="s">
        <v>30</v>
      </c>
      <c r="N14" s="1" t="s">
        <v>31</v>
      </c>
      <c r="O14" s="17">
        <v>43992</v>
      </c>
      <c r="P14" s="17"/>
    </row>
  </sheetData>
  <sheetProtection/>
  <mergeCells count="6">
    <mergeCell ref="A1:P1"/>
    <mergeCell ref="B3:G3"/>
    <mergeCell ref="H3:N3"/>
    <mergeCell ref="O14:P14"/>
    <mergeCell ref="O3:O4"/>
    <mergeCell ref="P3:P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1996-12-17T01:32:42Z</dcterms:created>
  <dcterms:modified xsi:type="dcterms:W3CDTF">2020-07-02T02:40:58Z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