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480180" yWindow="480975" windowWidth="28215" windowHeight="11640"/>
  </bookViews>
  <sheets>
    <sheet name="新开工" sheetId="1" r:id="rId1"/>
  </sheets>
  <definedNames>
    <definedName name="_xlnm._FilterDatabase" localSheetId="0" hidden="1">新开工!$A$2:$F$23</definedName>
    <definedName name="_xlnm.Print_Area" localSheetId="0">新开工!$A$1:$E$23</definedName>
    <definedName name="_xlnm.Print_Titles" localSheetId="0">新开工!$1:$2</definedName>
  </definedNames>
  <calcPr calcId="124519"/>
</workbook>
</file>

<file path=xl/calcChain.xml><?xml version="1.0" encoding="utf-8"?>
<calcChain xmlns="http://schemas.openxmlformats.org/spreadsheetml/2006/main">
  <c r="E26" i="1"/>
  <c r="E21"/>
  <c r="E18"/>
  <c r="E4"/>
  <c r="E3"/>
</calcChain>
</file>

<file path=xl/sharedStrings.xml><?xml version="1.0" encoding="utf-8"?>
<sst xmlns="http://schemas.openxmlformats.org/spreadsheetml/2006/main" count="71" uniqueCount="38">
  <si>
    <t>序号</t>
  </si>
  <si>
    <t>项目名称</t>
  </si>
  <si>
    <t>类型</t>
  </si>
  <si>
    <t>市本级</t>
  </si>
  <si>
    <t>柳城县</t>
  </si>
  <si>
    <t>柳城县正殿村棚户区改造项目</t>
  </si>
  <si>
    <t>鹿寨县</t>
  </si>
  <si>
    <t>白露村改造项目（F-3-4）</t>
  </si>
  <si>
    <t>江湾村安置房（二）</t>
  </si>
  <si>
    <t>山居馨苑（一）</t>
  </si>
  <si>
    <t>水南村炮团路以南片区整体改造</t>
  </si>
  <si>
    <t>柳东新区平地安置项目</t>
  </si>
  <si>
    <t>山居馨苑（二）</t>
  </si>
  <si>
    <t>柳城县靖西村棚户区改造项目</t>
  </si>
  <si>
    <t>鹿寨县鹿寨镇片区棚户区改造二期项目</t>
  </si>
  <si>
    <t>融安县</t>
  </si>
  <si>
    <t>城中村</t>
  </si>
  <si>
    <t>柳东新区南庆安置区项目三期</t>
  </si>
  <si>
    <t>柳东新区南庆安置区项目四期</t>
  </si>
  <si>
    <t>磨滩村及周边片区棚户区改造项目</t>
  </si>
  <si>
    <t>鹿寨县鹿寨镇片区棚户改造（二期）</t>
  </si>
  <si>
    <t>鹿寨县城南新区城中村（小屯结屯）改造</t>
  </si>
  <si>
    <t>融安县长安镇北府寨片区城中村棚户区改造项目</t>
  </si>
  <si>
    <t>2020年保障性安居工程新开工项目表（截至12月底）</t>
    <phoneticPr fontId="6" type="noConversion"/>
  </si>
  <si>
    <t>城区</t>
  </si>
  <si>
    <t>柳北区</t>
  </si>
  <si>
    <t>北部生态新区</t>
  </si>
  <si>
    <t>城中区</t>
  </si>
  <si>
    <t>鱼峰区</t>
  </si>
  <si>
    <t>柳东新区</t>
  </si>
  <si>
    <t>柳南区</t>
  </si>
  <si>
    <t>白露村城中村改造（E-7-9）</t>
  </si>
  <si>
    <t>江湾一品</t>
  </si>
  <si>
    <t>柳江区</t>
  </si>
  <si>
    <t>马厂村城中村改造</t>
  </si>
  <si>
    <t>鹿寨县城南新区城中村改造项目</t>
  </si>
  <si>
    <t>新开工(套数）</t>
    <phoneticPr fontId="6" type="noConversion"/>
  </si>
  <si>
    <t>合计</t>
    <phoneticPr fontId="6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</si>
</sst>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方正仿宋_GBK"/>
      <charset val="134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>
      <alignment vertical="center"/>
    </xf>
    <xf numFmtId="0" fontId="8" fillId="0" borderId="0"/>
    <xf numFmtId="0" fontId="10" fillId="0" borderId="0">
      <alignment vertical="center"/>
    </xf>
  </cellStyleXfs>
  <cellXfs count="29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4" xfId="3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shrinkToFit="1"/>
    </xf>
    <xf numFmtId="0" fontId="12" fillId="0" borderId="4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/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</cellXfs>
  <cellStyles count="4">
    <cellStyle name="常规" xfId="0" builtinId="0"/>
    <cellStyle name="常规 2" xfId="3"/>
    <cellStyle name="常规 2 3" xfId="1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pane ySplit="2" topLeftCell="A3" activePane="bottomLeft" state="frozen"/>
      <selection pane="bottomLeft" activeCell="A3" sqref="A3:B3"/>
    </sheetView>
  </sheetViews>
  <sheetFormatPr defaultColWidth="9" defaultRowHeight="14.25"/>
  <cols>
    <col min="1" max="1" width="4.625" style="3" customWidth="1"/>
    <col min="2" max="2" width="32.125" style="3" customWidth="1"/>
    <col min="3" max="3" width="9.125" style="3" customWidth="1"/>
    <col min="4" max="4" width="13.375" style="3" customWidth="1"/>
    <col min="5" max="5" width="15.875" style="3" customWidth="1"/>
    <col min="6" max="16384" width="9" style="4"/>
  </cols>
  <sheetData>
    <row r="1" spans="1:6" ht="42.95" customHeight="1">
      <c r="A1" s="24" t="s">
        <v>23</v>
      </c>
      <c r="B1" s="25"/>
      <c r="C1" s="25"/>
      <c r="D1" s="25"/>
      <c r="E1" s="26"/>
    </row>
    <row r="2" spans="1:6" ht="35.1" customHeight="1">
      <c r="A2" s="5" t="s">
        <v>0</v>
      </c>
      <c r="B2" s="5" t="s">
        <v>1</v>
      </c>
      <c r="C2" s="5" t="s">
        <v>24</v>
      </c>
      <c r="D2" s="5" t="s">
        <v>2</v>
      </c>
      <c r="E2" s="5" t="s">
        <v>36</v>
      </c>
    </row>
    <row r="3" spans="1:6" s="1" customFormat="1" ht="24" customHeight="1">
      <c r="A3" s="27" t="s">
        <v>37</v>
      </c>
      <c r="B3" s="28"/>
      <c r="C3" s="21"/>
      <c r="D3" s="6"/>
      <c r="E3" s="6">
        <f>E4+E18+E21+E26</f>
        <v>8176</v>
      </c>
    </row>
    <row r="4" spans="1:6" s="1" customFormat="1" ht="21" customHeight="1">
      <c r="A4" s="6"/>
      <c r="B4" s="6" t="s">
        <v>3</v>
      </c>
      <c r="C4" s="6"/>
      <c r="D4" s="6"/>
      <c r="E4" s="6">
        <f>SUM(E5:E17)</f>
        <v>6675</v>
      </c>
      <c r="F4" s="8"/>
    </row>
    <row r="5" spans="1:6" s="1" customFormat="1" ht="21" customHeight="1">
      <c r="A5" s="9">
        <v>1</v>
      </c>
      <c r="B5" s="12" t="s">
        <v>7</v>
      </c>
      <c r="C5" s="12" t="s">
        <v>25</v>
      </c>
      <c r="D5" s="16" t="s">
        <v>16</v>
      </c>
      <c r="E5" s="9">
        <v>403</v>
      </c>
      <c r="F5" s="8"/>
    </row>
    <row r="6" spans="1:6" s="1" customFormat="1" ht="21" customHeight="1">
      <c r="A6" s="9">
        <v>2</v>
      </c>
      <c r="B6" s="12" t="s">
        <v>8</v>
      </c>
      <c r="C6" s="12" t="s">
        <v>26</v>
      </c>
      <c r="D6" s="16" t="s">
        <v>16</v>
      </c>
      <c r="E6" s="9">
        <v>320</v>
      </c>
      <c r="F6" s="8"/>
    </row>
    <row r="7" spans="1:6" s="1" customFormat="1" ht="21" customHeight="1">
      <c r="A7" s="9">
        <v>3</v>
      </c>
      <c r="B7" s="12" t="s">
        <v>9</v>
      </c>
      <c r="C7" s="12" t="s">
        <v>27</v>
      </c>
      <c r="D7" s="16" t="s">
        <v>16</v>
      </c>
      <c r="E7" s="12">
        <v>105</v>
      </c>
      <c r="F7" s="8"/>
    </row>
    <row r="8" spans="1:6" s="1" customFormat="1" ht="21" customHeight="1">
      <c r="A8" s="9">
        <v>4</v>
      </c>
      <c r="B8" s="13" t="s">
        <v>10</v>
      </c>
      <c r="C8" s="12" t="s">
        <v>28</v>
      </c>
      <c r="D8" s="16" t="s">
        <v>16</v>
      </c>
      <c r="E8" s="9">
        <v>480</v>
      </c>
      <c r="F8" s="8"/>
    </row>
    <row r="9" spans="1:6" s="1" customFormat="1" ht="21" customHeight="1">
      <c r="A9" s="9">
        <v>5</v>
      </c>
      <c r="B9" s="12" t="s">
        <v>11</v>
      </c>
      <c r="C9" s="12" t="s">
        <v>29</v>
      </c>
      <c r="D9" s="16" t="s">
        <v>16</v>
      </c>
      <c r="E9" s="12">
        <v>924</v>
      </c>
      <c r="F9" s="8"/>
    </row>
    <row r="10" spans="1:6" s="1" customFormat="1" ht="21" customHeight="1">
      <c r="A10" s="9">
        <v>6</v>
      </c>
      <c r="B10" s="12" t="s">
        <v>12</v>
      </c>
      <c r="C10" s="12" t="s">
        <v>27</v>
      </c>
      <c r="D10" s="16" t="s">
        <v>16</v>
      </c>
      <c r="E10" s="12">
        <v>184</v>
      </c>
      <c r="F10" s="8"/>
    </row>
    <row r="11" spans="1:6" s="1" customFormat="1" ht="21" customHeight="1">
      <c r="A11" s="9">
        <v>7</v>
      </c>
      <c r="B11" s="12" t="s">
        <v>7</v>
      </c>
      <c r="C11" s="12" t="s">
        <v>25</v>
      </c>
      <c r="D11" s="16" t="s">
        <v>16</v>
      </c>
      <c r="E11" s="12">
        <v>200</v>
      </c>
      <c r="F11" s="8"/>
    </row>
    <row r="12" spans="1:6" s="1" customFormat="1" ht="21" customHeight="1">
      <c r="A12" s="9">
        <v>8</v>
      </c>
      <c r="B12" s="18" t="s">
        <v>17</v>
      </c>
      <c r="C12" s="12" t="s">
        <v>29</v>
      </c>
      <c r="D12" s="16" t="s">
        <v>16</v>
      </c>
      <c r="E12" s="12">
        <v>715</v>
      </c>
      <c r="F12" s="8"/>
    </row>
    <row r="13" spans="1:6" s="1" customFormat="1" ht="21" customHeight="1">
      <c r="A13" s="9">
        <v>9</v>
      </c>
      <c r="B13" s="18" t="s">
        <v>18</v>
      </c>
      <c r="C13" s="12" t="s">
        <v>29</v>
      </c>
      <c r="D13" s="16" t="s">
        <v>16</v>
      </c>
      <c r="E13" s="12">
        <v>689</v>
      </c>
      <c r="F13" s="8"/>
    </row>
    <row r="14" spans="1:6" s="1" customFormat="1" ht="21" customHeight="1">
      <c r="A14" s="9">
        <v>10</v>
      </c>
      <c r="B14" s="12" t="s">
        <v>19</v>
      </c>
      <c r="C14" s="12" t="s">
        <v>30</v>
      </c>
      <c r="D14" s="16" t="s">
        <v>16</v>
      </c>
      <c r="E14" s="12">
        <v>588</v>
      </c>
      <c r="F14" s="8"/>
    </row>
    <row r="15" spans="1:6" s="1" customFormat="1" ht="21" customHeight="1">
      <c r="A15" s="9">
        <v>11</v>
      </c>
      <c r="B15" s="12" t="s">
        <v>31</v>
      </c>
      <c r="C15" s="12" t="s">
        <v>25</v>
      </c>
      <c r="D15" s="16" t="s">
        <v>16</v>
      </c>
      <c r="E15" s="12">
        <v>893</v>
      </c>
      <c r="F15" s="8"/>
    </row>
    <row r="16" spans="1:6" s="1" customFormat="1" ht="21" customHeight="1">
      <c r="A16" s="9">
        <v>12</v>
      </c>
      <c r="B16" s="12" t="s">
        <v>32</v>
      </c>
      <c r="C16" s="12" t="s">
        <v>33</v>
      </c>
      <c r="D16" s="16" t="s">
        <v>16</v>
      </c>
      <c r="E16" s="12">
        <v>100</v>
      </c>
      <c r="F16" s="8"/>
    </row>
    <row r="17" spans="1:6" s="1" customFormat="1" ht="21" customHeight="1">
      <c r="A17" s="9">
        <v>13</v>
      </c>
      <c r="B17" s="12" t="s">
        <v>34</v>
      </c>
      <c r="C17" s="12" t="s">
        <v>25</v>
      </c>
      <c r="D17" s="16" t="s">
        <v>16</v>
      </c>
      <c r="E17" s="12">
        <v>1074</v>
      </c>
      <c r="F17" s="8"/>
    </row>
    <row r="18" spans="1:6" s="1" customFormat="1" ht="21" customHeight="1">
      <c r="A18" s="7"/>
      <c r="B18" s="6" t="s">
        <v>4</v>
      </c>
      <c r="C18" s="7"/>
      <c r="D18" s="16"/>
      <c r="E18" s="6">
        <f>SUM(E19:E20)</f>
        <v>337</v>
      </c>
      <c r="F18" s="8"/>
    </row>
    <row r="19" spans="1:6" s="2" customFormat="1" ht="21" customHeight="1">
      <c r="A19" s="9">
        <v>14</v>
      </c>
      <c r="B19" s="10" t="s">
        <v>5</v>
      </c>
      <c r="C19" s="10" t="s">
        <v>4</v>
      </c>
      <c r="D19" s="16" t="s">
        <v>16</v>
      </c>
      <c r="E19" s="9">
        <v>37</v>
      </c>
      <c r="F19" s="8"/>
    </row>
    <row r="20" spans="1:6" s="2" customFormat="1" ht="21" customHeight="1">
      <c r="A20" s="9">
        <v>15</v>
      </c>
      <c r="B20" s="10" t="s">
        <v>13</v>
      </c>
      <c r="C20" s="10" t="s">
        <v>4</v>
      </c>
      <c r="D20" s="16" t="s">
        <v>16</v>
      </c>
      <c r="E20" s="9">
        <v>300</v>
      </c>
      <c r="F20" s="8"/>
    </row>
    <row r="21" spans="1:6" s="2" customFormat="1" ht="21" customHeight="1">
      <c r="A21" s="7"/>
      <c r="B21" s="14" t="s">
        <v>6</v>
      </c>
      <c r="C21" s="14"/>
      <c r="D21" s="16"/>
      <c r="E21" s="17">
        <f>SUM(E22:E25)</f>
        <v>1132</v>
      </c>
      <c r="F21" s="8"/>
    </row>
    <row r="22" spans="1:6" s="2" customFormat="1" ht="21" customHeight="1">
      <c r="A22" s="9">
        <v>16</v>
      </c>
      <c r="B22" s="15" t="s">
        <v>14</v>
      </c>
      <c r="C22" s="22" t="s">
        <v>6</v>
      </c>
      <c r="D22" s="16" t="s">
        <v>16</v>
      </c>
      <c r="E22" s="11">
        <v>300</v>
      </c>
      <c r="F22" s="8"/>
    </row>
    <row r="23" spans="1:6" s="2" customFormat="1" ht="21" customHeight="1">
      <c r="A23" s="9">
        <v>17</v>
      </c>
      <c r="B23" s="15" t="s">
        <v>20</v>
      </c>
      <c r="C23" s="22" t="s">
        <v>6</v>
      </c>
      <c r="D23" s="16" t="s">
        <v>16</v>
      </c>
      <c r="E23" s="11">
        <v>700</v>
      </c>
      <c r="F23" s="8"/>
    </row>
    <row r="24" spans="1:6">
      <c r="A24" s="9">
        <v>18</v>
      </c>
      <c r="B24" s="15" t="s">
        <v>21</v>
      </c>
      <c r="C24" s="22" t="s">
        <v>6</v>
      </c>
      <c r="D24" s="16" t="s">
        <v>16</v>
      </c>
      <c r="E24" s="11">
        <v>100</v>
      </c>
    </row>
    <row r="25" spans="1:6">
      <c r="A25" s="9">
        <v>19</v>
      </c>
      <c r="B25" s="15" t="s">
        <v>35</v>
      </c>
      <c r="C25" s="22" t="s">
        <v>6</v>
      </c>
      <c r="D25" s="16" t="s">
        <v>16</v>
      </c>
      <c r="E25" s="11">
        <v>32</v>
      </c>
    </row>
    <row r="26" spans="1:6">
      <c r="A26" s="7"/>
      <c r="B26" s="14" t="s">
        <v>15</v>
      </c>
      <c r="C26" s="14"/>
      <c r="D26" s="16"/>
      <c r="E26" s="17">
        <f>SUM(E27:E27)</f>
        <v>32</v>
      </c>
    </row>
    <row r="27" spans="1:6">
      <c r="A27" s="9">
        <v>20</v>
      </c>
      <c r="B27" s="19" t="s">
        <v>22</v>
      </c>
      <c r="C27" s="23" t="s">
        <v>15</v>
      </c>
      <c r="D27" s="9" t="s">
        <v>16</v>
      </c>
      <c r="E27" s="20">
        <v>32</v>
      </c>
    </row>
  </sheetData>
  <autoFilter ref="A2:F23">
    <extLst/>
  </autoFilter>
  <mergeCells count="2">
    <mergeCell ref="A1:E1"/>
    <mergeCell ref="A3:B3"/>
  </mergeCells>
  <phoneticPr fontId="6" type="noConversion"/>
  <printOptions horizontalCentered="1"/>
  <pageMargins left="0.36" right="0.36" top="0.4" bottom="0.51" header="0.51" footer="0.28000000000000003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新开工</vt:lpstr>
      <vt:lpstr>新开工!Print_Area</vt:lpstr>
      <vt:lpstr>新开工!Print_Titles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SkyUser</cp:lastModifiedBy>
  <dcterms:created xsi:type="dcterms:W3CDTF">2019-08-09T02:20:00Z</dcterms:created>
  <dcterms:modified xsi:type="dcterms:W3CDTF">2021-01-15T10:34:57Z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