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480180" yWindow="480975" windowWidth="28215" windowHeight="11640"/>
  </bookViews>
  <sheets>
    <sheet name="基本建成" sheetId="1" r:id="rId1"/>
  </sheets>
  <definedNames>
    <definedName name="_xlnm._FilterDatabase" localSheetId="0" hidden="1">基本建成!$A$2:$D$17</definedName>
    <definedName name="_xlnm.Print_Area" localSheetId="0">基本建成!$A$1:$D$17</definedName>
    <definedName name="_xlnm.Print_Titles" localSheetId="0">基本建成!$1:$2</definedName>
  </definedNames>
  <calcPr calcId="125725"/>
</workbook>
</file>

<file path=xl/calcChain.xml><?xml version="1.0" encoding="utf-8"?>
<calcChain xmlns="http://schemas.openxmlformats.org/spreadsheetml/2006/main">
  <c r="E4" i="1"/>
  <c r="E17"/>
  <c r="E23"/>
  <c r="E26"/>
  <c r="E3"/>
</calcChain>
</file>

<file path=xl/sharedStrings.xml><?xml version="1.0" encoding="utf-8"?>
<sst xmlns="http://schemas.openxmlformats.org/spreadsheetml/2006/main" count="71" uniqueCount="38">
  <si>
    <t>项目名称</t>
  </si>
  <si>
    <t>类型</t>
  </si>
  <si>
    <t>合计</t>
  </si>
  <si>
    <t>市本级</t>
  </si>
  <si>
    <t>柳州市学院路延长线保障性住房（文庭新居）</t>
  </si>
  <si>
    <t>柳江区</t>
  </si>
  <si>
    <t>棚户区</t>
  </si>
  <si>
    <t>基本建成
(棚户区)</t>
  </si>
  <si>
    <t>胜利小区北二区组团</t>
  </si>
  <si>
    <t>牛车坪城市棚户区（城中村）改造</t>
  </si>
  <si>
    <t>胜利小区北三区</t>
  </si>
  <si>
    <t>柳州市胜利小学棚户区改造项目</t>
  </si>
  <si>
    <t>牛车坪片区整村改造</t>
  </si>
  <si>
    <t>区五建前锋路3号</t>
  </si>
  <si>
    <t>平龙屯城中村改造项目（二）</t>
  </si>
  <si>
    <t>平龙屯城中村改造（三）</t>
  </si>
  <si>
    <t>南庆二期（六昭屯、回龙屯）棚户区改造项目（二）</t>
  </si>
  <si>
    <t>柳工集团棚户区改造项目</t>
  </si>
  <si>
    <t>祥鹅佳苑安置房项目</t>
  </si>
  <si>
    <t>柳江县新兴四方塘片区新安园艺队城市棚户区改造项目</t>
  </si>
  <si>
    <t>柳江县拉堡镇城市棚户区改造</t>
  </si>
  <si>
    <t>柳江县流山镇城市棚户区改造</t>
  </si>
  <si>
    <t>柳州市柳江区城中村棚户区改造一期工程</t>
  </si>
  <si>
    <t>柳州市柳江区城中村棚户区改造二期工程</t>
  </si>
  <si>
    <t>城中村</t>
  </si>
  <si>
    <t>城市危房</t>
  </si>
  <si>
    <t>2020年保障性安居工程基本建成项目表（截至12月底）</t>
    <phoneticPr fontId="4" type="noConversion"/>
  </si>
  <si>
    <t>序号</t>
    <phoneticPr fontId="4" type="noConversion"/>
  </si>
  <si>
    <t>城区</t>
  </si>
  <si>
    <t>柳北区</t>
  </si>
  <si>
    <t>城中区</t>
  </si>
  <si>
    <t>柳南区</t>
  </si>
  <si>
    <t>柳东新区</t>
  </si>
  <si>
    <t>融水县</t>
  </si>
  <si>
    <t>融水县和睦糖厂生活区棚户区改造项目</t>
  </si>
  <si>
    <t>融水苗族自治区融水镇旧城区棚户区改造项目（一期）</t>
  </si>
  <si>
    <t>三江县</t>
  </si>
  <si>
    <t>三江县浔江半岛棚户区改造项目</t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</si>
</sst>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_ "/>
  </numFmts>
  <fonts count="12">
    <font>
      <sz val="12"/>
      <name val="宋体"/>
      <charset val="134"/>
    </font>
    <font>
      <sz val="18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9" fillId="0" borderId="0"/>
  </cellStyleXfs>
  <cellXfs count="27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 wrapText="1"/>
    </xf>
    <xf numFmtId="176" fontId="5" fillId="0" borderId="1" xfId="3" applyNumberFormat="1" applyFont="1" applyFill="1" applyBorder="1" applyAlignment="1">
      <alignment horizontal="center" vertical="center" wrapText="1" shrinkToFit="1"/>
    </xf>
    <xf numFmtId="176" fontId="4" fillId="0" borderId="1" xfId="3" applyNumberFormat="1" applyFont="1" applyFill="1" applyBorder="1" applyAlignment="1">
      <alignment horizontal="center" vertical="center" wrapText="1" shrinkToFi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19" xfId="4"/>
    <cellStyle name="常规 2 3" xfId="2"/>
    <cellStyle name="常规_Sheet1" xfId="3"/>
    <cellStyle name="常规_Sheet1 2" xfId="5"/>
    <cellStyle name="常规_广西2015年自治区新增、2016年国家任务、2016年自治区新增城市棚户区改造项目清单（01.27）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Y27"/>
  <sheetViews>
    <sheetView tabSelected="1" workbookViewId="0">
      <pane xSplit="1" ySplit="4" topLeftCell="B17" activePane="bottomRight" state="frozen"/>
      <selection pane="topRight" activeCell="B1" sqref="B1"/>
      <selection pane="bottomLeft" activeCell="A5" sqref="A5"/>
      <selection pane="bottomRight" activeCell="K22" sqref="K22"/>
    </sheetView>
  </sheetViews>
  <sheetFormatPr defaultColWidth="9" defaultRowHeight="14.25"/>
  <cols>
    <col min="1" max="1" width="6.125" style="2" customWidth="1"/>
    <col min="2" max="2" width="35.875" style="2" customWidth="1"/>
    <col min="3" max="3" width="10.375" style="2" customWidth="1"/>
    <col min="4" max="4" width="10.875" style="2" customWidth="1"/>
    <col min="5" max="5" width="18" style="2" customWidth="1"/>
    <col min="6" max="16379" width="9" style="2"/>
  </cols>
  <sheetData>
    <row r="1" spans="1:5" ht="30" customHeight="1">
      <c r="A1" s="21" t="s">
        <v>26</v>
      </c>
      <c r="B1" s="22"/>
      <c r="C1" s="22"/>
      <c r="D1" s="22"/>
      <c r="E1" s="22"/>
    </row>
    <row r="2" spans="1:5" s="1" customFormat="1" ht="36" customHeight="1">
      <c r="A2" s="17" t="s">
        <v>27</v>
      </c>
      <c r="B2" s="18" t="s">
        <v>0</v>
      </c>
      <c r="C2" s="18" t="s">
        <v>28</v>
      </c>
      <c r="D2" s="18" t="s">
        <v>1</v>
      </c>
      <c r="E2" s="17" t="s">
        <v>7</v>
      </c>
    </row>
    <row r="3" spans="1:5" s="1" customFormat="1" ht="24.95" customHeight="1">
      <c r="A3" s="3"/>
      <c r="B3" s="3" t="s">
        <v>2</v>
      </c>
      <c r="C3" s="3"/>
      <c r="D3" s="3"/>
      <c r="E3" s="10">
        <f>E4+E17+E23+E26</f>
        <v>7719</v>
      </c>
    </row>
    <row r="4" spans="1:5" s="1" customFormat="1" ht="24.95" customHeight="1">
      <c r="A4" s="4"/>
      <c r="B4" s="4" t="s">
        <v>3</v>
      </c>
      <c r="C4" s="4"/>
      <c r="D4" s="4"/>
      <c r="E4" s="10">
        <f>SUM(E5:E16)</f>
        <v>5725</v>
      </c>
    </row>
    <row r="5" spans="1:5" ht="24.95" customHeight="1">
      <c r="A5" s="5">
        <v>1</v>
      </c>
      <c r="B5" s="6" t="s">
        <v>8</v>
      </c>
      <c r="C5" s="6" t="s">
        <v>29</v>
      </c>
      <c r="D5" s="6" t="s">
        <v>6</v>
      </c>
      <c r="E5" s="5">
        <v>804</v>
      </c>
    </row>
    <row r="6" spans="1:5" ht="24.95" customHeight="1">
      <c r="A6" s="5">
        <v>2</v>
      </c>
      <c r="B6" s="6" t="s">
        <v>9</v>
      </c>
      <c r="C6" s="6" t="s">
        <v>30</v>
      </c>
      <c r="D6" s="6" t="s">
        <v>6</v>
      </c>
      <c r="E6" s="5">
        <v>740</v>
      </c>
    </row>
    <row r="7" spans="1:5" ht="24.95" customHeight="1">
      <c r="A7" s="5">
        <v>3</v>
      </c>
      <c r="B7" s="6" t="s">
        <v>10</v>
      </c>
      <c r="C7" s="6" t="s">
        <v>29</v>
      </c>
      <c r="D7" s="6" t="s">
        <v>6</v>
      </c>
      <c r="E7" s="5">
        <v>1255</v>
      </c>
    </row>
    <row r="8" spans="1:5" ht="24.95" customHeight="1">
      <c r="A8" s="5">
        <v>4</v>
      </c>
      <c r="B8" s="6" t="s">
        <v>11</v>
      </c>
      <c r="C8" s="6" t="s">
        <v>29</v>
      </c>
      <c r="D8" s="6" t="s">
        <v>6</v>
      </c>
      <c r="E8" s="5">
        <v>422</v>
      </c>
    </row>
    <row r="9" spans="1:5" ht="24.95" customHeight="1">
      <c r="A9" s="5">
        <v>5</v>
      </c>
      <c r="B9" s="6" t="s">
        <v>12</v>
      </c>
      <c r="C9" s="6" t="s">
        <v>30</v>
      </c>
      <c r="D9" s="6" t="s">
        <v>24</v>
      </c>
      <c r="E9" s="5">
        <v>350</v>
      </c>
    </row>
    <row r="10" spans="1:5" ht="24.95" customHeight="1">
      <c r="A10" s="5">
        <v>6</v>
      </c>
      <c r="B10" s="6" t="s">
        <v>13</v>
      </c>
      <c r="C10" s="6" t="s">
        <v>29</v>
      </c>
      <c r="D10" s="6" t="s">
        <v>24</v>
      </c>
      <c r="E10" s="5">
        <v>139</v>
      </c>
    </row>
    <row r="11" spans="1:5" ht="24.95" customHeight="1">
      <c r="A11" s="5">
        <v>7</v>
      </c>
      <c r="B11" s="16" t="s">
        <v>14</v>
      </c>
      <c r="C11" s="16" t="s">
        <v>32</v>
      </c>
      <c r="D11" s="16" t="s">
        <v>24</v>
      </c>
      <c r="E11" s="5">
        <v>304</v>
      </c>
    </row>
    <row r="12" spans="1:5" ht="24.95" customHeight="1">
      <c r="A12" s="5">
        <v>8</v>
      </c>
      <c r="B12" s="16" t="s">
        <v>15</v>
      </c>
      <c r="C12" s="16" t="s">
        <v>32</v>
      </c>
      <c r="D12" s="16" t="s">
        <v>24</v>
      </c>
      <c r="E12" s="5">
        <v>214</v>
      </c>
    </row>
    <row r="13" spans="1:5" ht="24.95" customHeight="1">
      <c r="A13" s="5">
        <v>9</v>
      </c>
      <c r="B13" s="13" t="s">
        <v>16</v>
      </c>
      <c r="C13" s="13" t="s">
        <v>32</v>
      </c>
      <c r="D13" s="13" t="s">
        <v>24</v>
      </c>
      <c r="E13" s="5">
        <v>324</v>
      </c>
    </row>
    <row r="14" spans="1:5" ht="24.95" customHeight="1">
      <c r="A14" s="5">
        <v>10</v>
      </c>
      <c r="B14" s="13" t="s">
        <v>17</v>
      </c>
      <c r="C14" s="13" t="s">
        <v>31</v>
      </c>
      <c r="D14" s="13" t="s">
        <v>25</v>
      </c>
      <c r="E14" s="11">
        <v>20</v>
      </c>
    </row>
    <row r="15" spans="1:5" ht="24.95" customHeight="1">
      <c r="A15" s="5">
        <v>11</v>
      </c>
      <c r="B15" s="13" t="s">
        <v>4</v>
      </c>
      <c r="C15" s="13" t="s">
        <v>30</v>
      </c>
      <c r="D15" s="13" t="s">
        <v>25</v>
      </c>
      <c r="E15" s="7">
        <v>100</v>
      </c>
    </row>
    <row r="16" spans="1:5" ht="24.95" customHeight="1">
      <c r="A16" s="5">
        <v>12</v>
      </c>
      <c r="B16" s="14" t="s">
        <v>18</v>
      </c>
      <c r="C16" s="14" t="s">
        <v>31</v>
      </c>
      <c r="D16" s="14" t="s">
        <v>24</v>
      </c>
      <c r="E16" s="7">
        <v>1053</v>
      </c>
    </row>
    <row r="17" spans="1:5" ht="24.95" customHeight="1">
      <c r="A17" s="5"/>
      <c r="B17" s="8" t="s">
        <v>5</v>
      </c>
      <c r="C17" s="9"/>
      <c r="D17" s="9"/>
      <c r="E17" s="8">
        <f>SUM(E18:E22)</f>
        <v>1762</v>
      </c>
    </row>
    <row r="18" spans="1:5" ht="22.5">
      <c r="A18" s="5">
        <v>13</v>
      </c>
      <c r="B18" s="15" t="s">
        <v>19</v>
      </c>
      <c r="C18" s="16" t="s">
        <v>5</v>
      </c>
      <c r="D18" s="6" t="s">
        <v>25</v>
      </c>
      <c r="E18" s="12">
        <v>92</v>
      </c>
    </row>
    <row r="19" spans="1:5">
      <c r="A19" s="5">
        <v>14</v>
      </c>
      <c r="B19" s="15" t="s">
        <v>20</v>
      </c>
      <c r="C19" s="16" t="s">
        <v>5</v>
      </c>
      <c r="D19" s="6" t="s">
        <v>25</v>
      </c>
      <c r="E19" s="12">
        <v>560</v>
      </c>
    </row>
    <row r="20" spans="1:5">
      <c r="A20" s="5">
        <v>15</v>
      </c>
      <c r="B20" s="15" t="s">
        <v>21</v>
      </c>
      <c r="C20" s="16" t="s">
        <v>5</v>
      </c>
      <c r="D20" s="6" t="s">
        <v>25</v>
      </c>
      <c r="E20" s="12">
        <v>48</v>
      </c>
    </row>
    <row r="21" spans="1:5">
      <c r="A21" s="5">
        <v>16</v>
      </c>
      <c r="B21" s="15" t="s">
        <v>22</v>
      </c>
      <c r="C21" s="16" t="s">
        <v>5</v>
      </c>
      <c r="D21" s="6" t="s">
        <v>24</v>
      </c>
      <c r="E21" s="12">
        <v>609</v>
      </c>
    </row>
    <row r="22" spans="1:5">
      <c r="A22" s="5">
        <v>17</v>
      </c>
      <c r="B22" s="15" t="s">
        <v>23</v>
      </c>
      <c r="C22" s="16" t="s">
        <v>5</v>
      </c>
      <c r="D22" s="6" t="s">
        <v>24</v>
      </c>
      <c r="E22" s="12">
        <v>453</v>
      </c>
    </row>
    <row r="23" spans="1:5">
      <c r="A23" s="5"/>
      <c r="B23" s="23" t="s">
        <v>33</v>
      </c>
      <c r="C23" s="6"/>
      <c r="D23" s="6"/>
      <c r="E23" s="8">
        <f>SUM(E24:E25)</f>
        <v>172</v>
      </c>
    </row>
    <row r="24" spans="1:5">
      <c r="A24" s="5">
        <v>18</v>
      </c>
      <c r="B24" s="24" t="s">
        <v>34</v>
      </c>
      <c r="C24" s="6" t="s">
        <v>33</v>
      </c>
      <c r="D24" s="6" t="s">
        <v>6</v>
      </c>
      <c r="E24" s="12">
        <v>48</v>
      </c>
    </row>
    <row r="25" spans="1:5" ht="22.5">
      <c r="A25" s="5">
        <v>19</v>
      </c>
      <c r="B25" s="24" t="s">
        <v>35</v>
      </c>
      <c r="C25" s="6" t="s">
        <v>33</v>
      </c>
      <c r="D25" s="6" t="s">
        <v>25</v>
      </c>
      <c r="E25" s="12">
        <v>124</v>
      </c>
    </row>
    <row r="26" spans="1:5">
      <c r="A26" s="19"/>
      <c r="B26" s="3" t="s">
        <v>36</v>
      </c>
      <c r="C26" s="3"/>
      <c r="D26" s="3"/>
      <c r="E26" s="4">
        <f>SUM(E27:E27)</f>
        <v>60</v>
      </c>
    </row>
    <row r="27" spans="1:5">
      <c r="A27" s="5">
        <v>20</v>
      </c>
      <c r="B27" s="25" t="s">
        <v>37</v>
      </c>
      <c r="C27" s="26" t="s">
        <v>36</v>
      </c>
      <c r="D27" s="26" t="s">
        <v>6</v>
      </c>
      <c r="E27" s="20">
        <v>60</v>
      </c>
    </row>
  </sheetData>
  <autoFilter ref="A2:D17">
    <extLst/>
  </autoFilter>
  <mergeCells count="1">
    <mergeCell ref="A1:E1"/>
  </mergeCells>
  <phoneticPr fontId="4" type="noConversion"/>
  <printOptions horizontalCentered="1"/>
  <pageMargins left="0.149305555555556" right="0.149305555555556" top="0.40902777777777799" bottom="0.468055555555556" header="0.51180555555555596" footer="0.16111111111111101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基本建成</vt:lpstr>
      <vt:lpstr>基本建成!Print_Area</vt:lpstr>
      <vt:lpstr>基本建成!Print_Titles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SkyUser</cp:lastModifiedBy>
  <dcterms:created xsi:type="dcterms:W3CDTF">2019-08-12T08:01:41Z</dcterms:created>
  <dcterms:modified xsi:type="dcterms:W3CDTF">2021-01-15T10:35:22Z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