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75" windowHeight="12465" activeTab="0"/>
  </bookViews>
  <sheets>
    <sheet name="1" sheetId="1" r:id="rId2"/>
  </sheets>
  <definedNames>
    <definedName name="_xlnm._FilterDatabase" localSheetId="0" hidden="1">'1'!$A$4:$D$16</definedName>
  </definedNames>
  <calcPr fullCalcOnLoad="1"/>
</workbook>
</file>

<file path=xl/sharedStrings.xml><?xml version="1.0" encoding="utf-8"?>
<sst xmlns="http://schemas.openxmlformats.org/spreadsheetml/2006/main" count="26" uniqueCount="20">
  <si>
    <t>附件3</t>
  </si>
  <si>
    <t>2022年柳州市棚户区改造新开工自治区任务
在建项目复工情况表</t>
  </si>
  <si>
    <t>序号</t>
  </si>
  <si>
    <r>
      <rPr>
        <b/>
        <sz val="12"/>
        <color theme="1"/>
        <rFont val="Times New Roman"/>
        <family val="2"/>
        <charset val="-122"/>
      </rPr>
      <t>2022</t>
    </r>
    <r>
      <rPr>
        <b/>
        <sz val="12"/>
        <color theme="1"/>
        <rFont val="宋体"/>
        <family val="2"/>
        <charset val="-122"/>
      </rPr>
      <t>年棚户区改造新开工任务项目</t>
    </r>
  </si>
  <si>
    <t>任务数</t>
  </si>
  <si>
    <t>是否复工</t>
  </si>
  <si>
    <t>合计</t>
  </si>
  <si>
    <t>柳北区小计</t>
  </si>
  <si>
    <t>跃进路102.104号旧城改造项目</t>
  </si>
  <si>
    <t>是</t>
  </si>
  <si>
    <t>马厂村城中村改造项目（C-3-3地块）</t>
  </si>
  <si>
    <t>停工</t>
  </si>
  <si>
    <t>马厂村城中村改造项目（C-3-4地块）</t>
  </si>
  <si>
    <t>马厂村城中村改造项目（G-6-4）</t>
  </si>
  <si>
    <t>金凤毛巾厂改造项目</t>
  </si>
  <si>
    <t>鱼峰区小计</t>
  </si>
  <si>
    <t>燎原路-九头山片区土地熟化项目（一期）</t>
  </si>
  <si>
    <t>东环大道南段西侧（八中东侧）片区土地熟化项目（一期）</t>
  </si>
  <si>
    <t>阳和工业新区小计</t>
  </si>
  <si>
    <t>社湾村联发山水间I-7-1号地块安置项目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</si>
</sst>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family val="2"/>
      <charset val="-122"/>
      <scheme val="minor"/>
    </font>
    <font>
      <sz val="10"/>
      <color theme="1"/>
      <name val="Arial"/>
      <family val="2"/>
    </font>
    <font>
      <b/>
      <sz val="12"/>
      <color theme="1"/>
      <name val="黑体"/>
      <family val="2"/>
      <charset val="-122"/>
    </font>
    <font>
      <sz val="11"/>
      <color theme="1"/>
      <name val="黑体"/>
      <family val="2"/>
      <charset val="-122"/>
    </font>
    <font>
      <sz val="20"/>
      <color theme="1"/>
      <name val="方正小标宋简体"/>
      <family val="2"/>
      <charset val="-122"/>
    </font>
    <font>
      <b/>
      <sz val="12"/>
      <color theme="1"/>
      <name val="宋体"/>
      <family val="2"/>
      <charset val="-122"/>
    </font>
    <font>
      <b/>
      <sz val="12"/>
      <color theme="1"/>
      <name val="Times New Roman"/>
      <family val="2"/>
      <charset val="-122"/>
    </font>
    <font>
      <b/>
      <sz val="11"/>
      <color theme="1"/>
      <name val="宋体"/>
      <family val="2"/>
      <charset val="-122"/>
    </font>
    <font>
      <b/>
      <sz val="11"/>
      <color theme="1"/>
      <name val="Times New Roman"/>
      <family val="2"/>
      <charset val="-122"/>
    </font>
    <font>
      <sz val="11"/>
      <color theme="1"/>
      <name val="宋体"/>
      <family val="2"/>
      <charset val="-122"/>
    </font>
    <font>
      <sz val="11"/>
      <color theme="1"/>
      <name val="Times New Roman"/>
      <family val="2"/>
      <charset val="-122"/>
    </font>
    <font>
      <sz val="11"/>
      <color theme="0"/>
      <name val="宋体"/>
      <family val="2"/>
      <scheme val="minor"/>
    </font>
    <font>
      <sz val="11"/>
      <color rgb="FF3F3F76"/>
      <name val="宋体"/>
      <family val="2"/>
      <scheme val="minor"/>
    </font>
    <font>
      <u val="single"/>
      <sz val="11"/>
      <color rgb="FF0000FF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theme="1"/>
      <name val="宋体"/>
      <family val="2"/>
      <scheme val="minor"/>
    </font>
    <font>
      <b/>
      <sz val="18"/>
      <color theme="3"/>
      <name val="宋体"/>
      <family val="2"/>
      <charset val="-122"/>
      <scheme val="minor"/>
    </font>
    <font>
      <b/>
      <sz val="11"/>
      <color theme="3"/>
      <name val="宋体"/>
      <family val="2"/>
      <charset val="-122"/>
      <scheme val="minor"/>
    </font>
    <font>
      <b/>
      <sz val="11"/>
      <color rgb="FFFFFFFF"/>
      <name val="宋体"/>
      <family val="2"/>
      <scheme val="minor"/>
    </font>
    <font>
      <sz val="11"/>
      <color rgb="FF9C0006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charset val="-122"/>
      <scheme val="minor"/>
    </font>
    <font>
      <b/>
      <sz val="13"/>
      <color theme="3"/>
      <name val="宋体"/>
      <family val="2"/>
      <charset val="-122"/>
      <scheme val="minor"/>
    </font>
    <font>
      <u val="single"/>
      <sz val="11"/>
      <color rgb="FF800080"/>
      <name val="宋体"/>
      <family val="2"/>
      <scheme val="minor"/>
    </font>
    <font>
      <sz val="11"/>
      <color rgb="FFFA7D00"/>
      <name val="宋体"/>
      <family val="2"/>
      <scheme val="minor"/>
    </font>
    <font>
      <sz val="11"/>
      <color indexed="8"/>
      <name val="宋体"/>
      <family val="2"/>
      <charset val="-122"/>
    </font>
    <font>
      <sz val="11"/>
      <color rgb="FF006100"/>
      <name val="宋体"/>
      <family val="2"/>
      <scheme val="minor"/>
    </font>
    <font>
      <sz val="11"/>
      <color rgb="FF9C6500"/>
      <name val="宋体"/>
      <family val="2"/>
      <scheme val="minor"/>
    </font>
    <font>
      <b/>
      <sz val="11"/>
      <color rgb="FFFA7D0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theme="9" tint="0.39998000860214233"/>
        <bgColor indexed="64"/>
      </patternFill>
    </fill>
    <fill>
      <patternFill patternType="solid">
        <fgColor theme="9" tint="0.799979984760284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00102615356"/>
        <bgColor indexed="64"/>
      </patternFill>
    </fill>
    <fill>
      <patternFill patternType="solid">
        <fgColor theme="9" tint="0.599990010261535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799847602844"/>
        <bgColor indexed="64"/>
      </patternFill>
    </fill>
    <fill>
      <patternFill patternType="solid">
        <fgColor theme="4" tint="0.599990010261535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00102615356"/>
        <bgColor indexed="64"/>
      </patternFill>
    </fill>
    <fill>
      <patternFill patternType="solid">
        <fgColor theme="5" tint="0.7999799847602844"/>
        <bgColor indexed="64"/>
      </patternFill>
    </fill>
    <fill>
      <patternFill patternType="solid">
        <fgColor theme="5" tint="0.599990010261535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800086021423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79984760284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8000860214233"/>
        <bgColor indexed="64"/>
      </patternFill>
    </fill>
    <fill>
      <patternFill patternType="solid">
        <fgColor theme="4" tint="0.3999800086021423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8000860214233"/>
        <bgColor indexed="64"/>
      </patternFill>
    </fill>
    <fill>
      <patternFill patternType="solid">
        <fgColor theme="5" tint="0.3999800086021423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5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4"/>
        <bgColor indexed="64"/>
      </patternFill>
    </fill>
  </fills>
  <borders count="1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000264167786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/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/>
      <bottom style="thin">
        <color auto="1"/>
      </bottom>
    </border>
  </borders>
  <cellStyleXfs count="69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6" fillId="0" borderId="0">
      <alignment vertical="center"/>
      <protection/>
    </xf>
    <xf numFmtId="0" fontId="11" fillId="2" borderId="0" applyNumberFormat="0" applyBorder="0" applyProtection="0">
      <alignment/>
    </xf>
    <xf numFmtId="0" fontId="0" fillId="3" borderId="0" applyNumberFormat="0" applyBorder="0" applyProtection="0">
      <alignment/>
    </xf>
    <xf numFmtId="0" fontId="15" fillId="4" borderId="1" applyNumberFormat="0" applyProtection="0">
      <alignment/>
    </xf>
    <xf numFmtId="0" fontId="19" fillId="5" borderId="2" applyNumberFormat="0" applyProtection="0">
      <alignment/>
    </xf>
    <xf numFmtId="0" fontId="20" fillId="6" borderId="0" applyNumberFormat="0" applyBorder="0" applyProtection="0">
      <alignment/>
    </xf>
    <xf numFmtId="0" fontId="22" fillId="0" borderId="3" applyNumberFormat="0" applyFill="0" applyProtection="0">
      <alignment/>
    </xf>
    <xf numFmtId="0" fontId="21" fillId="0" borderId="0" applyNumberFormat="0" applyFill="0" applyBorder="0" applyProtection="0">
      <alignment/>
    </xf>
    <xf numFmtId="0" fontId="23" fillId="0" borderId="3" applyNumberFormat="0" applyFill="0" applyProtection="0">
      <alignment/>
    </xf>
    <xf numFmtId="0" fontId="0" fillId="7" borderId="0" applyNumberFormat="0" applyBorder="0" applyProtection="0">
      <alignment/>
    </xf>
    <xf numFmtId="41" fontId="0" fillId="0" borderId="0" applyFont="0" applyFill="0" applyBorder="0" applyProtection="0">
      <alignment/>
    </xf>
    <xf numFmtId="0" fontId="0" fillId="8" borderId="0" applyNumberFormat="0" applyBorder="0" applyProtection="0">
      <alignment/>
    </xf>
    <xf numFmtId="0" fontId="13" fillId="0" borderId="0" applyNumberFormat="0" applyFill="0" applyBorder="0" applyProtection="0">
      <alignment/>
    </xf>
    <xf numFmtId="0" fontId="11" fillId="9" borderId="0" applyNumberFormat="0" applyBorder="0" applyProtection="0">
      <alignment/>
    </xf>
    <xf numFmtId="0" fontId="18" fillId="0" borderId="4" applyNumberFormat="0" applyFill="0" applyProtection="0">
      <alignment/>
    </xf>
    <xf numFmtId="0" fontId="16" fillId="0" borderId="5" applyNumberFormat="0" applyFill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11" fillId="12" borderId="0" applyNumberFormat="0" applyBorder="0" applyProtection="0">
      <alignment/>
    </xf>
    <xf numFmtId="43" fontId="0" fillId="0" borderId="0" applyFont="0" applyFill="0" applyBorder="0" applyProtection="0">
      <alignment/>
    </xf>
    <xf numFmtId="0" fontId="17" fillId="0" borderId="0" applyNumberFormat="0" applyFill="0" applyBorder="0" applyProtection="0">
      <alignment/>
    </xf>
    <xf numFmtId="0" fontId="24" fillId="0" borderId="0" applyNumberFormat="0" applyFill="0" applyBorder="0" applyProtection="0">
      <alignment/>
    </xf>
    <xf numFmtId="0" fontId="0" fillId="13" borderId="0" applyNumberFormat="0" applyBorder="0" applyProtection="0">
      <alignment/>
    </xf>
    <xf numFmtId="0" fontId="25" fillId="0" borderId="6" applyNumberFormat="0" applyFill="0" applyProtection="0">
      <alignment/>
    </xf>
    <xf numFmtId="0" fontId="18" fillId="0" borderId="0" applyNumberFormat="0" applyFill="0" applyBorder="0" applyProtection="0">
      <alignment/>
    </xf>
    <xf numFmtId="0" fontId="0" fillId="14" borderId="0" applyNumberFormat="0" applyBorder="0" applyProtection="0">
      <alignment/>
    </xf>
    <xf numFmtId="42" fontId="0" fillId="0" borderId="0" applyFont="0" applyFill="0" applyBorder="0" applyProtection="0">
      <alignment/>
    </xf>
    <xf numFmtId="0" fontId="14" fillId="0" borderId="0" applyNumberFormat="0" applyFill="0" applyBorder="0" applyProtection="0">
      <alignment/>
    </xf>
    <xf numFmtId="0" fontId="0" fillId="15" borderId="0" applyNumberFormat="0" applyBorder="0" applyProtection="0">
      <alignment/>
    </xf>
    <xf numFmtId="0" fontId="0" fillId="16" borderId="7" applyNumberFormat="0" applyFont="0" applyProtection="0">
      <alignment/>
    </xf>
    <xf numFmtId="0" fontId="11" fillId="17" borderId="0" applyNumberFormat="0" applyBorder="0" applyProtection="0">
      <alignment/>
    </xf>
    <xf numFmtId="0" fontId="27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8" fillId="20" borderId="0" applyNumberFormat="0" applyBorder="0" applyProtection="0">
      <alignment/>
    </xf>
    <xf numFmtId="0" fontId="29" fillId="4" borderId="8" applyNumberFormat="0" applyProtection="0">
      <alignment/>
    </xf>
    <xf numFmtId="0" fontId="11" fillId="21" borderId="0" applyNumberFormat="0" applyBorder="0" applyProtection="0">
      <alignment/>
    </xf>
    <xf numFmtId="0" fontId="11" fillId="22" borderId="0" applyNumberFormat="0" applyBorder="0" applyProtection="0">
      <alignment/>
    </xf>
    <xf numFmtId="0" fontId="11" fillId="23" borderId="0" applyNumberFormat="0" applyBorder="0" applyProtection="0">
      <alignment/>
    </xf>
    <xf numFmtId="0" fontId="11" fillId="24" borderId="0" applyNumberFormat="0" applyBorder="0" applyProtection="0">
      <alignment/>
    </xf>
    <xf numFmtId="0" fontId="11" fillId="25" borderId="0" applyNumberFormat="0" applyBorder="0" applyProtection="0">
      <alignment/>
    </xf>
    <xf numFmtId="9" fontId="0" fillId="0" borderId="0" applyFont="0" applyFill="0" applyBorder="0" applyProtection="0">
      <alignment/>
    </xf>
    <xf numFmtId="0" fontId="11" fillId="26" borderId="0" applyNumberFormat="0" applyBorder="0" applyProtection="0">
      <alignment/>
    </xf>
    <xf numFmtId="44" fontId="0" fillId="0" borderId="0" applyFont="0" applyFill="0" applyBorder="0" applyProtection="0">
      <alignment/>
    </xf>
    <xf numFmtId="0" fontId="11" fillId="27" borderId="0" applyNumberFormat="0" applyBorder="0" applyProtection="0">
      <alignment/>
    </xf>
    <xf numFmtId="0" fontId="0" fillId="28" borderId="0" applyNumberFormat="0" applyBorder="0" applyProtection="0">
      <alignment/>
    </xf>
    <xf numFmtId="0" fontId="12" fillId="29" borderId="8" applyNumberFormat="0" applyProtection="0">
      <alignment/>
    </xf>
    <xf numFmtId="0" fontId="0" fillId="30" borderId="0" applyNumberFormat="0" applyBorder="0" applyProtection="0">
      <alignment/>
    </xf>
    <xf numFmtId="0" fontId="11" fillId="31" borderId="0" applyNumberFormat="0" applyBorder="0" applyProtection="0">
      <alignment/>
    </xf>
    <xf numFmtId="0" fontId="0" fillId="32" borderId="0" applyNumberFormat="0" applyBorder="0" applyProtection="0">
      <alignment/>
    </xf>
  </cellStyleXfs>
  <cellXfs count="20"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</cellXfs>
  <cellStyles count="55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常规 5" xfId="20"/>
    <cellStyle name="60% - 强调文字颜色 6" xfId="21"/>
    <cellStyle name="20% - 强调文字颜色 6" xfId="22"/>
    <cellStyle name="输出" xfId="23"/>
    <cellStyle name="检查单元格" xfId="24"/>
    <cellStyle name="差" xfId="25"/>
    <cellStyle name="标题 1" xfId="26"/>
    <cellStyle name="解释性文本" xfId="27"/>
    <cellStyle name="标题 2" xfId="28"/>
    <cellStyle name="40% - 强调文字颜色 5" xfId="29"/>
    <cellStyle name="千位分隔[0]" xfId="30"/>
    <cellStyle name="40% - 强调文字颜色 6" xfId="31"/>
    <cellStyle name="超链接" xfId="32"/>
    <cellStyle name="强调文字颜色 5" xfId="33"/>
    <cellStyle name="标题 3" xfId="34"/>
    <cellStyle name="汇总" xfId="35"/>
    <cellStyle name="20% - 强调文字颜色 1" xfId="36"/>
    <cellStyle name="40% - 强调文字颜色 1" xfId="37"/>
    <cellStyle name="强调文字颜色 6" xfId="38"/>
    <cellStyle name="千位分隔" xfId="39"/>
    <cellStyle name="标题" xfId="40"/>
    <cellStyle name="已访问的超链接" xfId="41"/>
    <cellStyle name="40% - 强调文字颜色 4" xfId="42"/>
    <cellStyle name="链接单元格" xfId="43"/>
    <cellStyle name="标题 4" xfId="44"/>
    <cellStyle name="20% - 强调文字颜色 2" xfId="45"/>
    <cellStyle name="货币[0]" xfId="46"/>
    <cellStyle name="警告文本" xfId="47"/>
    <cellStyle name="40% - 强调文字颜色 2" xfId="48"/>
    <cellStyle name="注释" xfId="49"/>
    <cellStyle name="60% - 强调文字颜色 3" xfId="50"/>
    <cellStyle name="好" xfId="51"/>
    <cellStyle name="20% - 强调文字颜色 5" xfId="52"/>
    <cellStyle name="适中" xfId="53"/>
    <cellStyle name="计算" xfId="54"/>
    <cellStyle name="强调文字颜色 1" xfId="55"/>
    <cellStyle name="60% - 强调文字颜色 4" xfId="56"/>
    <cellStyle name="60% - 强调文字颜色 1" xfId="57"/>
    <cellStyle name="强调文字颜色 2" xfId="58"/>
    <cellStyle name="60% - 强调文字颜色 5" xfId="59"/>
    <cellStyle name="百分比" xfId="60"/>
    <cellStyle name="60% - 强调文字颜色 2" xfId="61"/>
    <cellStyle name="货币" xfId="62"/>
    <cellStyle name="强调文字颜色 3" xfId="63"/>
    <cellStyle name="20% - 强调文字颜色 3" xfId="64"/>
    <cellStyle name="输入" xfId="65"/>
    <cellStyle name="40% - 强调文字颜色 3" xfId="66"/>
    <cellStyle name="强调文字颜色 4" xfId="67"/>
    <cellStyle name="20% - 强调文字颜色 4" xfId="68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fLocksText="0">
      <xdr:nvSpPr>
        <xdr:cNvPr id="1" name="ImpTraceLabel" hidden="1"/>
        <xdr:cNvSpPr txBox="1"/>
      </xdr:nvSpPr>
      <xdr:spPr>
        <a:xfrm>
          <a:off x="0" y="0"/>
          <a:ext cx="0" cy="0"/>
        </a:xfrm>
        <a:prstGeom prst="rect"/>
        <a:solidFill>
          <a:srgbClr val="FFFFFF">
            <a:alpha val="0"/>
          </a:srgbClr>
        </a:solidFill>
        <a:ln w="9525">
          <a:solidFill>
            <a:srgbClr val="000000">
              <a:alpha val="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vert="vert"/>
        <a:p>
          <a:r>
            <a:t>ImpTraceLabel=PD94bWwgdmVyc2lvbj0nMS4wJyBlbmNvZGluZz0nVVRGLTgnPz48dHJhY2U+PGNvbnRlbnQ+PC9jb250ZW50PjxhY2NvdW50Pjk1MDN6N2o5MXQ1b3FxaTl6M2tndTk8L2FjY291bnQ+PG1hY2hpbmVDb2RlPks1MTE3NUowMDMyMTUKPC9tYWNoaW5lQ29kZT48dGltZT4yMDIzLTA2LTMwIDExOjU4OjUwPC90aW1lPjxzeXN0ZW0+TUI8c3lzdGVtPjwvdHJhY2U+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7"/>
  <sheetViews>
    <sheetView tabSelected="1" workbookViewId="0" topLeftCell="A5">
      <selection pane="topLeft" activeCell="C14" sqref="C14"/>
    </sheetView>
  </sheetViews>
  <sheetFormatPr defaultColWidth="9" defaultRowHeight="13.5" outlineLevelCol="3"/>
  <cols>
    <col min="1" max="1" width="7.125" style="3" customWidth="1"/>
    <col min="2" max="2" width="54.75" style="4" customWidth="1"/>
    <col min="3" max="3" width="9" style="4"/>
    <col min="4" max="4" width="15.125" style="3" customWidth="1"/>
    <col min="5" max="16384" width="9" style="4"/>
  </cols>
  <sheetData>
    <row r="1" ht="13.5">
      <c r="A1" s="5" t="s">
        <v>0</v>
      </c>
    </row>
    <row r="2" spans="1:4" ht="60" customHeight="1">
      <c r="A2" s="6" t="s">
        <v>1</v>
      </c>
      <c r="B2" s="6"/>
      <c r="C2" s="6"/>
      <c r="D2" s="6"/>
    </row>
    <row r="3" spans="1:4" ht="32" customHeight="1">
      <c r="A3" s="6"/>
      <c r="B3" s="6"/>
      <c r="C3" s="6"/>
      <c r="D3" s="6"/>
    </row>
    <row r="4" spans="1:4" s="1" customFormat="1" ht="42" customHeight="1">
      <c r="A4" s="7" t="s">
        <v>2</v>
      </c>
      <c r="B4" s="8" t="s">
        <v>3</v>
      </c>
      <c r="C4" s="7" t="s">
        <v>4</v>
      </c>
      <c r="D4" s="7" t="s">
        <v>5</v>
      </c>
    </row>
    <row r="5" spans="1:4" s="1" customFormat="1" ht="42" customHeight="1">
      <c r="A5" s="9" t="s">
        <v>6</v>
      </c>
      <c r="B5" s="10"/>
      <c r="C5" s="8">
        <f>C6+C12+C15</f>
        <v>2259</v>
      </c>
      <c r="D5" s="11"/>
    </row>
    <row r="6" spans="1:4" s="2" customFormat="1" ht="42" customHeight="1">
      <c r="A6" s="12" t="s">
        <v>7</v>
      </c>
      <c r="B6" s="13"/>
      <c r="C6" s="14">
        <f>SUM(C7:C11)</f>
        <v>1234</v>
      </c>
      <c r="D6" s="15"/>
    </row>
    <row r="7" spans="1:4" s="2" customFormat="1" ht="42" customHeight="1">
      <c r="A7" s="16">
        <v>1</v>
      </c>
      <c r="B7" s="17" t="s">
        <v>8</v>
      </c>
      <c r="C7" s="17">
        <v>109</v>
      </c>
      <c r="D7" s="16" t="s">
        <v>9</v>
      </c>
    </row>
    <row r="8" spans="1:4" s="2" customFormat="1" ht="42" customHeight="1">
      <c r="A8" s="16">
        <v>2</v>
      </c>
      <c r="B8" s="17" t="s">
        <v>10</v>
      </c>
      <c r="C8" s="17">
        <v>156</v>
      </c>
      <c r="D8" s="16" t="s">
        <v>11</v>
      </c>
    </row>
    <row r="9" spans="1:4" s="2" customFormat="1" ht="42" customHeight="1">
      <c r="A9" s="16">
        <v>3</v>
      </c>
      <c r="B9" s="17" t="s">
        <v>12</v>
      </c>
      <c r="C9" s="17">
        <v>299</v>
      </c>
      <c r="D9" s="16" t="s">
        <v>11</v>
      </c>
    </row>
    <row r="10" spans="1:4" s="2" customFormat="1" ht="42" customHeight="1">
      <c r="A10" s="16">
        <v>4</v>
      </c>
      <c r="B10" s="17" t="s">
        <v>13</v>
      </c>
      <c r="C10" s="17">
        <v>320</v>
      </c>
      <c r="D10" s="16" t="s">
        <v>9</v>
      </c>
    </row>
    <row r="11" spans="1:4" s="2" customFormat="1" ht="42" customHeight="1">
      <c r="A11" s="16">
        <v>5</v>
      </c>
      <c r="B11" s="17" t="s">
        <v>14</v>
      </c>
      <c r="C11" s="17">
        <v>350</v>
      </c>
      <c r="D11" s="16" t="s">
        <v>11</v>
      </c>
    </row>
    <row r="12" spans="1:4" s="2" customFormat="1" ht="42" customHeight="1">
      <c r="A12" s="18" t="s">
        <v>15</v>
      </c>
      <c r="B12" s="13"/>
      <c r="C12" s="14">
        <f>SUM(C13:C14)</f>
        <v>654</v>
      </c>
      <c r="D12" s="17"/>
    </row>
    <row r="13" spans="1:4" s="2" customFormat="1" ht="42" customHeight="1">
      <c r="A13" s="17">
        <v>6</v>
      </c>
      <c r="B13" s="17" t="s">
        <v>16</v>
      </c>
      <c r="C13" s="17">
        <v>270</v>
      </c>
      <c r="D13" s="16" t="s">
        <v>9</v>
      </c>
    </row>
    <row r="14" spans="1:4" s="2" customFormat="1" ht="42" customHeight="1">
      <c r="A14" s="17">
        <v>7</v>
      </c>
      <c r="B14" s="17" t="s">
        <v>17</v>
      </c>
      <c r="C14" s="17">
        <v>384</v>
      </c>
      <c r="D14" s="16" t="s">
        <v>9</v>
      </c>
    </row>
    <row r="15" spans="1:4" s="2" customFormat="1" ht="42" customHeight="1">
      <c r="A15" s="12" t="s">
        <v>18</v>
      </c>
      <c r="B15" s="13"/>
      <c r="C15" s="14">
        <f>C16</f>
        <v>371</v>
      </c>
      <c r="D15" s="17"/>
    </row>
    <row r="16" spans="1:4" s="2" customFormat="1" ht="42" customHeight="1">
      <c r="A16" s="17">
        <v>8</v>
      </c>
      <c r="B16" s="17" t="s">
        <v>19</v>
      </c>
      <c r="C16" s="17">
        <v>371</v>
      </c>
      <c r="D16" s="16" t="s">
        <v>9</v>
      </c>
    </row>
    <row r="17" spans="1:4" s="2" customFormat="1" ht="13.5">
      <c r="A17" s="19"/>
      <c r="D17" s="19"/>
    </row>
  </sheetData>
  <autoFilter ref="A4:D16"/>
  <mergeCells count="5">
    <mergeCell ref="A2:D2"/>
    <mergeCell ref="A5:B5"/>
    <mergeCell ref="A6:B6"/>
    <mergeCell ref="A12:B12"/>
    <mergeCell ref="A15:B15"/>
  </mergeCells>
  <pageMargins left="0.944444444444444" right="0.751388888888889" top="0.590277777777778" bottom="1" header="0.5" footer="0.5"/>
  <pageSetup fitToHeight="0" orientation="portrait" paperSize="9" scale="99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苏珺</cp:lastModifiedBy>
  <dcterms:created xsi:type="dcterms:W3CDTF">2023-02-23T00:09:00Z</dcterms:created>
  <dcterms:modified xsi:type="dcterms:W3CDTF">2023-06-14T17:24:24Z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F59B7113E58441F594CFD313B5238CDA</vt:lpwstr>
  </property>
  <property fmtid="{D5CDD505-2E9C-101B-9397-08002B2CF9AE}" pid="3" name="KSOProductBuildVer">
    <vt:lpwstr>2052-11.8.2.10489</vt:lpwstr>
  </property>
</Properties>
</file>