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保租房" sheetId="1" r:id="rId1"/>
  </sheets>
  <definedNames>
    <definedName name="_xlnm._FilterDatabase" localSheetId="0" hidden="1">保租房!$A$3:$D$29</definedName>
  </definedNames>
  <calcPr calcId="144525"/>
</workbook>
</file>

<file path=xl/sharedStrings.xml><?xml version="1.0" encoding="utf-8"?>
<sst xmlns="http://schemas.openxmlformats.org/spreadsheetml/2006/main" count="49" uniqueCount="34">
  <si>
    <t>附件2</t>
  </si>
  <si>
    <t>2022年柳州市保障性租赁住房自治区任务在建项目复工情况表</t>
  </si>
  <si>
    <t>序号</t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</si>
  <si>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宋体"/>
        <charset val="134"/>
      </rPr>
      <t>年保障性租赁住房任务项目</t>
    </r>
  </si>
  <si>
    <t>任务数</t>
  </si>
  <si>
    <t>是否复工</t>
  </si>
  <si>
    <t>合计</t>
  </si>
  <si>
    <t>柳东新区小计</t>
  </si>
  <si>
    <r>
      <rPr>
        <sz val="11"/>
        <color theme="1"/>
        <rFont val="宋体"/>
        <charset val="134"/>
      </rPr>
      <t>联盟新城人才公寓</t>
    </r>
  </si>
  <si>
    <t>否</t>
  </si>
  <si>
    <r>
      <rPr>
        <sz val="11"/>
        <color theme="1"/>
        <rFont val="宋体"/>
        <charset val="134"/>
      </rPr>
      <t>人才中心（二期）</t>
    </r>
  </si>
  <si>
    <t>北部生态新区小计</t>
  </si>
  <si>
    <r>
      <rPr>
        <sz val="11"/>
        <color theme="1"/>
        <rFont val="宋体"/>
        <charset val="134"/>
      </rPr>
      <t>中房中新府</t>
    </r>
  </si>
  <si>
    <t>是</t>
  </si>
  <si>
    <r>
      <rPr>
        <sz val="11"/>
        <color theme="1"/>
        <rFont val="Times New Roman"/>
        <charset val="134"/>
      </rPr>
      <t>90#</t>
    </r>
    <r>
      <rPr>
        <sz val="11"/>
        <color theme="1"/>
        <rFont val="宋体"/>
        <charset val="134"/>
      </rPr>
      <t>楼科研生产保障用房（人才公寓）建设项目</t>
    </r>
  </si>
  <si>
    <r>
      <rPr>
        <sz val="11"/>
        <color theme="1"/>
        <rFont val="宋体"/>
        <charset val="134"/>
      </rPr>
      <t>广西工业设计城一期人才公寓项目（</t>
    </r>
    <r>
      <rPr>
        <sz val="11"/>
        <color theme="1"/>
        <rFont val="Times New Roman"/>
        <charset val="134"/>
      </rPr>
      <t>5#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25#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</si>
  <si>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创业园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地块人才公寓项目</t>
    </r>
  </si>
  <si>
    <t>鱼峰区小计</t>
  </si>
  <si>
    <r>
      <rPr>
        <sz val="11"/>
        <color theme="1"/>
        <rFont val="宋体"/>
        <charset val="134"/>
      </rPr>
      <t>莲花城保障性住房</t>
    </r>
  </si>
  <si>
    <r>
      <rPr>
        <sz val="11"/>
        <color theme="1"/>
        <rFont val="宋体"/>
        <charset val="134"/>
      </rPr>
      <t>乐园新居</t>
    </r>
  </si>
  <si>
    <r>
      <rPr>
        <sz val="11"/>
        <color theme="1"/>
        <rFont val="宋体"/>
        <charset val="134"/>
      </rPr>
      <t>福园新居</t>
    </r>
  </si>
  <si>
    <t>柳北区小计</t>
  </si>
  <si>
    <r>
      <rPr>
        <sz val="11"/>
        <color theme="1"/>
        <rFont val="宋体"/>
        <charset val="134"/>
      </rPr>
      <t>北岸苑（</t>
    </r>
    <r>
      <rPr>
        <sz val="11"/>
        <color theme="1"/>
        <rFont val="Times New Roman"/>
        <charset val="134"/>
      </rPr>
      <t>7#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8#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</si>
  <si>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广西（柳州）万洋众创城项目一起</t>
    </r>
    <r>
      <rPr>
        <sz val="11"/>
        <color theme="1"/>
        <rFont val="Times New Roman"/>
        <charset val="134"/>
      </rPr>
      <t>——A53#</t>
    </r>
    <r>
      <rPr>
        <sz val="11"/>
        <color theme="1"/>
        <rFont val="宋体"/>
        <charset val="134"/>
      </rPr>
      <t>员工宿舍</t>
    </r>
  </si>
  <si>
    <t>柳南区小计</t>
  </si>
  <si>
    <r>
      <rPr>
        <sz val="11"/>
        <color theme="1"/>
        <rFont val="宋体"/>
        <charset val="134"/>
      </rPr>
      <t>安居南馨苑</t>
    </r>
  </si>
  <si>
    <r>
      <rPr>
        <sz val="11"/>
        <color theme="1"/>
        <rFont val="宋体"/>
        <charset val="134"/>
      </rPr>
      <t>祥云春天里（</t>
    </r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4#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5#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6#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9#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10#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12#</t>
    </r>
    <r>
      <rPr>
        <sz val="11"/>
        <color theme="1"/>
        <rFont val="宋体"/>
        <charset val="134"/>
      </rPr>
      <t>）</t>
    </r>
  </si>
  <si>
    <t>柳城县小计</t>
  </si>
  <si>
    <r>
      <rPr>
        <sz val="11"/>
        <color theme="1"/>
        <rFont val="宋体"/>
        <charset val="134"/>
      </rPr>
      <t>柳城县周转公共租赁住房项目（人才公寓）</t>
    </r>
  </si>
  <si>
    <t>鹿寨县小计</t>
  </si>
  <si>
    <r>
      <rPr>
        <sz val="11"/>
        <color theme="1"/>
        <rFont val="宋体"/>
        <charset val="134"/>
      </rPr>
      <t>鹿寨县城南新区城中村改造项目工程保障安置住房</t>
    </r>
    <r>
      <rPr>
        <sz val="11"/>
        <color theme="1"/>
        <rFont val="Times New Roman"/>
        <charset val="134"/>
      </rPr>
      <t>25#-26#</t>
    </r>
    <r>
      <rPr>
        <sz val="11"/>
        <color theme="1"/>
        <rFont val="宋体"/>
        <charset val="134"/>
      </rPr>
      <t>楼</t>
    </r>
  </si>
  <si>
    <r>
      <rPr>
        <sz val="11"/>
        <color theme="1"/>
        <rFont val="宋体"/>
        <charset val="134"/>
      </rPr>
      <t>鹿寨县桂中现代林业科技产业园邻里中心（政策性租赁住房）建设项目</t>
    </r>
  </si>
  <si>
    <t>三江县小计</t>
  </si>
  <si>
    <r>
      <rPr>
        <sz val="11"/>
        <color theme="1"/>
        <rFont val="宋体"/>
        <charset val="134"/>
      </rPr>
      <t>人才公寓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</si>
</sst>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5" fillId="22" borderId="10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0" fillId="16" borderId="4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6" borderId="4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center" vertical="center" wrapText="true"/>
    </xf>
    <xf numFmtId="0" fontId="0" fillId="2" borderId="0" xfId="0" applyFill="true" applyAlignment="true">
      <alignment vertical="center" wrapText="true"/>
    </xf>
    <xf numFmtId="0" fontId="10" fillId="0" borderId="0" xfId="0" applyFont="true" applyFill="true" applyAlignment="true">
      <alignment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0"/>
  <sheetViews>
    <sheetView tabSelected="1" workbookViewId="0">
      <selection activeCell="I14" sqref="I14"/>
    </sheetView>
  </sheetViews>
  <sheetFormatPr defaultColWidth="9" defaultRowHeight="13.5" outlineLevelCol="4"/>
  <cols>
    <col min="1" max="1" width="7.125" style="3" customWidth="true"/>
    <col min="2" max="2" width="59.5" style="4" customWidth="true"/>
    <col min="3" max="3" width="9" style="4"/>
    <col min="4" max="4" width="24.75" style="3" customWidth="true"/>
    <col min="5" max="5" width="13.125" style="4" customWidth="true"/>
    <col min="6" max="16384" width="9" style="4"/>
  </cols>
  <sheetData>
    <row r="1" spans="1:1">
      <c r="A1" s="5" t="s">
        <v>0</v>
      </c>
    </row>
    <row r="2" ht="60" customHeight="true" spans="1:4">
      <c r="A2" s="6" t="s">
        <v>1</v>
      </c>
      <c r="B2" s="6"/>
      <c r="C2" s="6"/>
      <c r="D2" s="6"/>
    </row>
    <row r="3" s="1" customFormat="true" ht="33" customHeight="true" spans="1:4">
      <c r="A3" s="7" t="s">
        <v>2</v>
      </c>
      <c r="B3" s="8" t="s">
        <v>3</v>
      </c>
      <c r="C3" s="7" t="s">
        <v>4</v>
      </c>
      <c r="D3" s="7" t="s">
        <v>5</v>
      </c>
    </row>
    <row r="4" s="1" customFormat="true" ht="33" customHeight="true" spans="1:4">
      <c r="A4" s="9" t="s">
        <v>6</v>
      </c>
      <c r="B4" s="10"/>
      <c r="C4" s="7">
        <f>C5+C8+C13+C17+C20+C23+C25+C28</f>
        <v>11343</v>
      </c>
      <c r="D4" s="7"/>
    </row>
    <row r="5" s="2" customFormat="true" ht="33" customHeight="true" spans="1:4">
      <c r="A5" s="11" t="s">
        <v>7</v>
      </c>
      <c r="B5" s="12"/>
      <c r="C5" s="13">
        <f>SUM(C6:C7)</f>
        <v>780</v>
      </c>
      <c r="D5" s="14"/>
    </row>
    <row r="6" s="2" customFormat="true" ht="33" customHeight="true" spans="1:4">
      <c r="A6" s="14">
        <v>1</v>
      </c>
      <c r="B6" s="14" t="s">
        <v>8</v>
      </c>
      <c r="C6" s="14">
        <v>300</v>
      </c>
      <c r="D6" s="15" t="s">
        <v>9</v>
      </c>
    </row>
    <row r="7" s="2" customFormat="true" ht="33" customHeight="true" spans="1:4">
      <c r="A7" s="14">
        <v>2</v>
      </c>
      <c r="B7" s="14" t="s">
        <v>10</v>
      </c>
      <c r="C7" s="14">
        <v>480</v>
      </c>
      <c r="D7" s="15" t="s">
        <v>9</v>
      </c>
    </row>
    <row r="8" s="2" customFormat="true" ht="33" customHeight="true" spans="1:4">
      <c r="A8" s="11" t="s">
        <v>11</v>
      </c>
      <c r="B8" s="16"/>
      <c r="C8" s="13">
        <f>SUM(C9:C12)</f>
        <v>3006</v>
      </c>
      <c r="D8" s="15"/>
    </row>
    <row r="9" s="2" customFormat="true" ht="33" customHeight="true" spans="1:4">
      <c r="A9" s="15">
        <v>3</v>
      </c>
      <c r="B9" s="14" t="s">
        <v>12</v>
      </c>
      <c r="C9" s="14">
        <v>925</v>
      </c>
      <c r="D9" s="15" t="s">
        <v>13</v>
      </c>
    </row>
    <row r="10" s="2" customFormat="true" ht="33" customHeight="true" spans="1:4">
      <c r="A10" s="15">
        <v>4</v>
      </c>
      <c r="B10" s="14" t="s">
        <v>14</v>
      </c>
      <c r="C10" s="14">
        <v>192</v>
      </c>
      <c r="D10" s="15" t="s">
        <v>13</v>
      </c>
    </row>
    <row r="11" s="2" customFormat="true" ht="33" customHeight="true" spans="1:4">
      <c r="A11" s="15">
        <v>5</v>
      </c>
      <c r="B11" s="14" t="s">
        <v>15</v>
      </c>
      <c r="C11" s="14">
        <v>1368</v>
      </c>
      <c r="D11" s="15" t="s">
        <v>13</v>
      </c>
    </row>
    <row r="12" s="2" customFormat="true" ht="33" customHeight="true" spans="1:5">
      <c r="A12" s="15">
        <v>6</v>
      </c>
      <c r="B12" s="14" t="s">
        <v>16</v>
      </c>
      <c r="C12" s="14">
        <v>521</v>
      </c>
      <c r="D12" s="15" t="s">
        <v>9</v>
      </c>
      <c r="E12" s="20"/>
    </row>
    <row r="13" s="2" customFormat="true" ht="33" customHeight="true" spans="1:4">
      <c r="A13" s="17" t="s">
        <v>17</v>
      </c>
      <c r="B13" s="16"/>
      <c r="C13" s="13">
        <f>SUM(C14:C16)</f>
        <v>3261</v>
      </c>
      <c r="D13" s="14"/>
    </row>
    <row r="14" s="2" customFormat="true" ht="33" customHeight="true" spans="1:4">
      <c r="A14" s="14">
        <v>7</v>
      </c>
      <c r="B14" s="14" t="s">
        <v>18</v>
      </c>
      <c r="C14" s="14">
        <v>1731</v>
      </c>
      <c r="D14" s="15" t="s">
        <v>13</v>
      </c>
    </row>
    <row r="15" s="2" customFormat="true" ht="33" customHeight="true" spans="1:4">
      <c r="A15" s="14">
        <v>8</v>
      </c>
      <c r="B15" s="14" t="s">
        <v>19</v>
      </c>
      <c r="C15" s="14">
        <v>1335</v>
      </c>
      <c r="D15" s="15" t="s">
        <v>13</v>
      </c>
    </row>
    <row r="16" s="2" customFormat="true" ht="33" customHeight="true" spans="1:4">
      <c r="A16" s="14">
        <v>9</v>
      </c>
      <c r="B16" s="14" t="s">
        <v>20</v>
      </c>
      <c r="C16" s="14">
        <v>195</v>
      </c>
      <c r="D16" s="15" t="s">
        <v>13</v>
      </c>
    </row>
    <row r="17" s="2" customFormat="true" ht="33" customHeight="true" spans="1:4">
      <c r="A17" s="17" t="s">
        <v>21</v>
      </c>
      <c r="B17" s="16"/>
      <c r="C17" s="13">
        <f>SUM(C18:C19)</f>
        <v>1438</v>
      </c>
      <c r="D17" s="14"/>
    </row>
    <row r="18" s="2" customFormat="true" ht="33" customHeight="true" spans="1:4">
      <c r="A18" s="14">
        <v>10</v>
      </c>
      <c r="B18" s="14" t="s">
        <v>22</v>
      </c>
      <c r="C18" s="14">
        <v>1078</v>
      </c>
      <c r="D18" s="15" t="s">
        <v>9</v>
      </c>
    </row>
    <row r="19" s="2" customFormat="true" ht="33" customHeight="true" spans="1:4">
      <c r="A19" s="14">
        <v>11</v>
      </c>
      <c r="B19" s="14" t="s">
        <v>23</v>
      </c>
      <c r="C19" s="14">
        <v>360</v>
      </c>
      <c r="D19" s="15" t="s">
        <v>13</v>
      </c>
    </row>
    <row r="20" s="2" customFormat="true" ht="33" customHeight="true" spans="1:4">
      <c r="A20" s="17" t="s">
        <v>24</v>
      </c>
      <c r="B20" s="16"/>
      <c r="C20" s="13">
        <f>SUM(C21:C22)</f>
        <v>1350</v>
      </c>
      <c r="D20" s="14"/>
    </row>
    <row r="21" s="2" customFormat="true" ht="33" customHeight="true" spans="1:4">
      <c r="A21" s="14">
        <v>12</v>
      </c>
      <c r="B21" s="14" t="s">
        <v>25</v>
      </c>
      <c r="C21" s="14">
        <v>360</v>
      </c>
      <c r="D21" s="15" t="s">
        <v>9</v>
      </c>
    </row>
    <row r="22" s="2" customFormat="true" ht="33" customHeight="true" spans="1:4">
      <c r="A22" s="14">
        <v>13</v>
      </c>
      <c r="B22" s="14" t="s">
        <v>26</v>
      </c>
      <c r="C22" s="14">
        <v>990</v>
      </c>
      <c r="D22" s="15" t="s">
        <v>9</v>
      </c>
    </row>
    <row r="23" s="2" customFormat="true" ht="33" customHeight="true" spans="1:4">
      <c r="A23" s="17" t="s">
        <v>27</v>
      </c>
      <c r="B23" s="16"/>
      <c r="C23" s="13">
        <v>24</v>
      </c>
      <c r="D23" s="14"/>
    </row>
    <row r="24" s="2" customFormat="true" ht="33" customHeight="true" spans="1:4">
      <c r="A24" s="14">
        <v>14</v>
      </c>
      <c r="B24" s="14" t="s">
        <v>28</v>
      </c>
      <c r="C24" s="14">
        <v>24</v>
      </c>
      <c r="D24" s="15" t="s">
        <v>13</v>
      </c>
    </row>
    <row r="25" s="2" customFormat="true" ht="33" customHeight="true" spans="1:4">
      <c r="A25" s="17" t="s">
        <v>29</v>
      </c>
      <c r="B25" s="16"/>
      <c r="C25" s="13">
        <f>SUM(C26:C27)</f>
        <v>1284</v>
      </c>
      <c r="D25" s="14"/>
    </row>
    <row r="26" s="2" customFormat="true" ht="33" customHeight="true" spans="1:4">
      <c r="A26" s="14">
        <v>15</v>
      </c>
      <c r="B26" s="14" t="s">
        <v>30</v>
      </c>
      <c r="C26" s="14">
        <v>784</v>
      </c>
      <c r="D26" s="15" t="s">
        <v>13</v>
      </c>
    </row>
    <row r="27" s="2" customFormat="true" ht="33" customHeight="true" spans="1:4">
      <c r="A27" s="14">
        <v>16</v>
      </c>
      <c r="B27" s="14" t="s">
        <v>31</v>
      </c>
      <c r="C27" s="14">
        <v>500</v>
      </c>
      <c r="D27" s="15" t="s">
        <v>13</v>
      </c>
    </row>
    <row r="28" s="2" customFormat="true" ht="33" customHeight="true" spans="1:4">
      <c r="A28" s="17" t="s">
        <v>32</v>
      </c>
      <c r="B28" s="16"/>
      <c r="C28" s="13">
        <v>200</v>
      </c>
      <c r="D28" s="14"/>
    </row>
    <row r="29" s="2" customFormat="true" ht="33" customHeight="true" spans="1:4">
      <c r="A29" s="14">
        <v>17</v>
      </c>
      <c r="B29" s="14" t="s">
        <v>33</v>
      </c>
      <c r="C29" s="14">
        <v>200</v>
      </c>
      <c r="D29" s="15" t="s">
        <v>13</v>
      </c>
    </row>
    <row r="30" s="2" customFormat="true" spans="1:4">
      <c r="A30" s="18"/>
      <c r="B30" s="19"/>
      <c r="C30" s="19"/>
      <c r="D30" s="18"/>
    </row>
  </sheetData>
  <autoFilter ref="A3:D29">
    <extLst/>
  </autoFilter>
  <mergeCells count="10">
    <mergeCell ref="A2:D2"/>
    <mergeCell ref="A4:B4"/>
    <mergeCell ref="A5:B5"/>
    <mergeCell ref="A8:B8"/>
    <mergeCell ref="A13:B13"/>
    <mergeCell ref="A17:B17"/>
    <mergeCell ref="A20:B20"/>
    <mergeCell ref="A23:B23"/>
    <mergeCell ref="A25:B25"/>
    <mergeCell ref="A28:B28"/>
  </mergeCells>
  <pageMargins left="0.751388888888889" right="0.751388888888889" top="0.590277777777778" bottom="1" header="0.5" footer="0.5"/>
  <pageSetup paperSize="9" scale="87" fitToHeight="0" orientation="portrait" horizontalDpi="600"/>
  <headerFooter/>
  <ignoredErrors>
    <ignoredError sqref="C25 C20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保租房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2023-02-21T16:09:00Z</dcterms:created>
  <dcterms:modified xsi:type="dcterms:W3CDTF">2023-04-12T11:42:20Z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ABC4EE51B0BE4EDBA6BE7D17AF10A0CA</vt:lpwstr>
  </property>
  <property fmtid="{D5CDD505-2E9C-101B-9397-08002B2CF9AE}" pid="3" name="KSOProductBuildVer">
    <vt:lpwstr>2052-11.8.2.10489</vt:lpwstr>
  </property>
</Properties>
</file>