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110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<sst xmlns="http://schemas.openxmlformats.org/spreadsheetml/2006/main" count="25" uniqueCount="25">
  <si>
    <t>1.2.1</t>
  </si>
  <si>
    <t>1.2.3</t>
  </si>
  <si>
    <t>柳州市电子政务外网2021—2026年建设项目项目投资概算表</t>
    <phoneticPr fontId="1" type="noConversion"/>
  </si>
  <si>
    <t>附件：</t>
    <phoneticPr fontId="1" type="noConversion"/>
  </si>
  <si>
    <r>
      <rPr>
        <sz val="14"/>
        <color rgb="FF000000"/>
        <rFont val="仿宋_GB2312"/>
        <family val="3"/>
        <charset val="134"/>
      </rPr>
      <t>序号</t>
    </r>
  </si>
  <si>
    <r>
      <rPr>
        <sz val="14"/>
        <color rgb="FF000000"/>
        <rFont val="仿宋_GB2312"/>
        <family val="3"/>
        <charset val="134"/>
      </rPr>
      <t>项目名称</t>
    </r>
  </si>
  <si>
    <r>
      <rPr>
        <sz val="14"/>
        <color rgb="FF000000"/>
        <rFont val="仿宋_GB2312"/>
        <family val="3"/>
        <charset val="134"/>
      </rPr>
      <t>投资概算表（万元）</t>
    </r>
  </si>
  <si>
    <r>
      <rPr>
        <sz val="14"/>
        <color rgb="FF000000"/>
        <rFont val="仿宋_GB2312"/>
        <family val="3"/>
        <charset val="134"/>
      </rPr>
      <t>备注</t>
    </r>
  </si>
  <si>
    <r>
      <rPr>
        <sz val="14"/>
        <color rgb="FF000000"/>
        <rFont val="仿宋_GB2312"/>
        <family val="3"/>
        <charset val="134"/>
      </rPr>
      <t>建筑工程费</t>
    </r>
  </si>
  <si>
    <r>
      <rPr>
        <sz val="14"/>
        <color rgb="FF000000"/>
        <rFont val="仿宋_GB2312"/>
        <family val="3"/>
        <charset val="134"/>
      </rPr>
      <t>软硬件租赁费</t>
    </r>
  </si>
  <si>
    <r>
      <rPr>
        <sz val="14"/>
        <color rgb="FF000000"/>
        <rFont val="仿宋_GB2312"/>
        <family val="3"/>
        <charset val="134"/>
      </rPr>
      <t>工程年度运营成本</t>
    </r>
  </si>
  <si>
    <r>
      <rPr>
        <sz val="14"/>
        <color rgb="FF000000"/>
        <rFont val="仿宋_GB2312"/>
        <family val="3"/>
        <charset val="134"/>
      </rPr>
      <t>其他费用</t>
    </r>
  </si>
  <si>
    <r>
      <rPr>
        <sz val="14"/>
        <color rgb="FF000000"/>
        <rFont val="仿宋_GB2312"/>
        <family val="3"/>
        <charset val="134"/>
      </rPr>
      <t>工程总造价</t>
    </r>
  </si>
  <si>
    <r>
      <rPr>
        <sz val="14"/>
        <rFont val="仿宋_GB2312"/>
        <family val="3"/>
        <charset val="134"/>
      </rPr>
      <t>第一部分工程费用</t>
    </r>
  </si>
  <si>
    <r>
      <rPr>
        <sz val="14"/>
        <rFont val="仿宋_GB2312"/>
        <family val="3"/>
        <charset val="134"/>
      </rPr>
      <t>软硬件租赁费</t>
    </r>
  </si>
  <si>
    <r>
      <rPr>
        <sz val="14"/>
        <rFont val="仿宋_GB2312"/>
        <family val="3"/>
        <charset val="134"/>
      </rPr>
      <t>工程运营成本</t>
    </r>
  </si>
  <si>
    <r>
      <rPr>
        <sz val="14"/>
        <rFont val="仿宋_GB2312"/>
        <family val="3"/>
        <charset val="134"/>
      </rPr>
      <t>链路租赁费</t>
    </r>
  </si>
  <si>
    <r>
      <t>6</t>
    </r>
    <r>
      <rPr>
        <sz val="14"/>
        <rFont val="仿宋_GB2312"/>
        <family val="3"/>
        <charset val="134"/>
      </rPr>
      <t>年链路租赁、运维人员租用和等保测评</t>
    </r>
  </si>
  <si>
    <r>
      <rPr>
        <sz val="14"/>
        <rFont val="仿宋_GB2312"/>
        <family val="3"/>
        <charset val="134"/>
      </rPr>
      <t>机房租赁费用</t>
    </r>
  </si>
  <si>
    <r>
      <rPr>
        <sz val="14"/>
        <rFont val="仿宋_GB2312"/>
        <family val="3"/>
        <charset val="134"/>
      </rPr>
      <t>其他费用</t>
    </r>
  </si>
  <si>
    <r>
      <rPr>
        <sz val="14"/>
        <rFont val="仿宋_GB2312"/>
        <family val="3"/>
        <charset val="134"/>
      </rPr>
      <t>工程监理费</t>
    </r>
  </si>
  <si>
    <r>
      <rPr>
        <sz val="14"/>
        <rFont val="仿宋_GB2312"/>
        <family val="3"/>
        <charset val="134"/>
      </rPr>
      <t>合计</t>
    </r>
  </si>
  <si>
    <r>
      <rPr>
        <sz val="14"/>
        <color rgb="FF000000"/>
        <rFont val="仿宋_GB2312"/>
        <family val="3"/>
        <charset val="134"/>
      </rPr>
      <t>投资占比（</t>
    </r>
    <r>
      <rPr>
        <sz val="14"/>
        <color rgb="FF000000"/>
        <rFont val="Times New Roman"/>
        <family val="1"/>
      </rPr>
      <t>%</t>
    </r>
    <r>
      <rPr>
        <sz val="14"/>
        <color rgb="FF000000"/>
        <rFont val="仿宋_GB2312"/>
        <family val="3"/>
        <charset val="134"/>
      </rPr>
      <t>）</t>
    </r>
  </si>
  <si>
    <r>
      <t>6</t>
    </r>
    <r>
      <rPr>
        <sz val="14"/>
        <rFont val="仿宋_GB2312"/>
        <family val="3"/>
        <charset val="134"/>
      </rPr>
      <t>年机柜租赁，预估</t>
    </r>
    <r>
      <rPr>
        <sz val="14"/>
        <rFont val="Times New Roman"/>
        <family val="1"/>
      </rPr>
      <t>14</t>
    </r>
    <r>
      <rPr>
        <sz val="14"/>
        <rFont val="仿宋_GB2312"/>
        <family val="3"/>
        <charset val="134"/>
      </rPr>
      <t>个机柜</t>
    </r>
  </si>
  <si>
    <r>
      <rPr>
        <sz val="14"/>
        <rFont val="仿宋_GB2312"/>
        <family val="3"/>
        <charset val="134"/>
      </rPr>
      <t>为业主提供第三方监理服务，工程总造价</t>
    </r>
    <r>
      <rPr>
        <sz val="14"/>
        <rFont val="Times New Roman"/>
        <family val="1"/>
      </rPr>
      <t>*0.84%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</si>
</sst>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name val="仿宋_GB2312"/>
      <family val="3"/>
      <charset val="134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0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A2" sqref="A2:I2"/>
    </sheetView>
  </sheetViews>
  <sheetFormatPr defaultRowHeight="14" x14ac:dyDescent="0.25"/>
  <cols>
    <col min="1" max="1" width="6.7265625" customWidth="1"/>
    <col min="2" max="2" width="18.08984375" style="2" customWidth="1"/>
    <col min="3" max="3" width="12.08984375" customWidth="1"/>
    <col min="4" max="4" width="14" customWidth="1"/>
    <col min="5" max="5" width="14.1796875" customWidth="1"/>
    <col min="6" max="6" width="11.90625" customWidth="1"/>
    <col min="7" max="7" width="11.81640625" bestFit="1" customWidth="1"/>
    <col min="8" max="8" width="10.54296875" bestFit="1" customWidth="1"/>
    <col min="9" max="9" width="26.26953125" customWidth="1"/>
  </cols>
  <sheetData>
    <row r="1" spans="1:9" ht="17.5" x14ac:dyDescent="0.3">
      <c r="A1" s="3" t="s">
        <v>3</v>
      </c>
    </row>
    <row r="2" spans="1:9" ht="35" customHeight="1" x14ac:dyDescent="0.55000000000000004">
      <c r="A2" s="1" t="s">
        <v>2</v>
      </c>
      <c r="B2" s="1"/>
      <c r="C2" s="1"/>
      <c r="D2" s="1"/>
      <c r="E2" s="1"/>
      <c r="F2" s="1"/>
      <c r="G2" s="1"/>
      <c r="H2" s="1"/>
      <c r="I2" s="1"/>
    </row>
    <row r="3" spans="1:9" ht="18" x14ac:dyDescent="0.25">
      <c r="A3" s="4" t="s">
        <v>4</v>
      </c>
      <c r="B3" s="4" t="s">
        <v>5</v>
      </c>
      <c r="C3" s="4" t="s">
        <v>6</v>
      </c>
      <c r="D3" s="4"/>
      <c r="E3" s="4"/>
      <c r="F3" s="4"/>
      <c r="G3" s="4"/>
      <c r="H3" s="4" t="s">
        <v>22</v>
      </c>
      <c r="I3" s="4" t="s">
        <v>7</v>
      </c>
    </row>
    <row r="4" spans="1:9" ht="35" x14ac:dyDescent="0.25">
      <c r="A4" s="4"/>
      <c r="B4" s="4"/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4"/>
      <c r="I4" s="4"/>
    </row>
    <row r="5" spans="1:9" ht="35" x14ac:dyDescent="0.25">
      <c r="A5" s="6">
        <v>1</v>
      </c>
      <c r="B5" s="7" t="s">
        <v>13</v>
      </c>
      <c r="C5" s="8"/>
      <c r="D5" s="9">
        <v>3026.4820100000002</v>
      </c>
      <c r="E5" s="9">
        <v>4772.16</v>
      </c>
      <c r="F5" s="6"/>
      <c r="G5" s="9">
        <v>7798.6420099999996</v>
      </c>
      <c r="H5" s="10">
        <f t="shared" ref="H5:H11" si="0">G5/$G$12</f>
        <v>0.99217866854306191</v>
      </c>
      <c r="I5" s="8"/>
    </row>
    <row r="6" spans="1:9" ht="18" x14ac:dyDescent="0.25">
      <c r="A6" s="6">
        <v>1.1000000000000001</v>
      </c>
      <c r="B6" s="7" t="s">
        <v>14</v>
      </c>
      <c r="C6" s="8"/>
      <c r="D6" s="9">
        <v>3026.4820100000002</v>
      </c>
      <c r="E6" s="9"/>
      <c r="F6" s="6"/>
      <c r="G6" s="9">
        <v>3026.4820100000002</v>
      </c>
      <c r="H6" s="10">
        <f t="shared" si="0"/>
        <v>0.38504279170667177</v>
      </c>
      <c r="I6" s="8"/>
    </row>
    <row r="7" spans="1:9" ht="18" x14ac:dyDescent="0.25">
      <c r="A7" s="6">
        <v>1.2</v>
      </c>
      <c r="B7" s="7" t="s">
        <v>15</v>
      </c>
      <c r="C7" s="8"/>
      <c r="D7" s="9"/>
      <c r="E7" s="9">
        <v>4772.16</v>
      </c>
      <c r="F7" s="6"/>
      <c r="G7" s="9">
        <v>4772.16</v>
      </c>
      <c r="H7" s="10">
        <f t="shared" si="0"/>
        <v>0.60713587683639025</v>
      </c>
      <c r="I7" s="8"/>
    </row>
    <row r="8" spans="1:9" ht="36" x14ac:dyDescent="0.25">
      <c r="A8" s="6" t="s">
        <v>0</v>
      </c>
      <c r="B8" s="7" t="s">
        <v>16</v>
      </c>
      <c r="C8" s="8"/>
      <c r="D8" s="9"/>
      <c r="E8" s="9">
        <v>4394.16</v>
      </c>
      <c r="F8" s="6"/>
      <c r="G8" s="9">
        <v>4394.16</v>
      </c>
      <c r="H8" s="10">
        <f t="shared" si="0"/>
        <v>0.55904499944666408</v>
      </c>
      <c r="I8" s="11" t="s">
        <v>17</v>
      </c>
    </row>
    <row r="9" spans="1:9" ht="36" x14ac:dyDescent="0.25">
      <c r="A9" s="6" t="s">
        <v>1</v>
      </c>
      <c r="B9" s="7" t="s">
        <v>18</v>
      </c>
      <c r="C9" s="8"/>
      <c r="D9" s="9"/>
      <c r="E9" s="9">
        <v>378</v>
      </c>
      <c r="F9" s="6"/>
      <c r="G9" s="9">
        <v>378</v>
      </c>
      <c r="H9" s="10">
        <f t="shared" si="0"/>
        <v>4.8090877389726144E-2</v>
      </c>
      <c r="I9" s="11" t="s">
        <v>23</v>
      </c>
    </row>
    <row r="10" spans="1:9" ht="18" x14ac:dyDescent="0.25">
      <c r="A10" s="6">
        <v>2</v>
      </c>
      <c r="B10" s="7" t="s">
        <v>19</v>
      </c>
      <c r="C10" s="8"/>
      <c r="D10" s="8"/>
      <c r="E10" s="8"/>
      <c r="F10" s="12">
        <v>61.476592883999999</v>
      </c>
      <c r="G10" s="9">
        <v>61.476592883999999</v>
      </c>
      <c r="H10" s="10">
        <f t="shared" si="0"/>
        <v>7.8213314569379744E-3</v>
      </c>
      <c r="I10" s="11"/>
    </row>
    <row r="11" spans="1:9" ht="53" x14ac:dyDescent="0.25">
      <c r="A11" s="6">
        <v>2.1</v>
      </c>
      <c r="B11" s="7" t="s">
        <v>20</v>
      </c>
      <c r="C11" s="8"/>
      <c r="D11" s="8"/>
      <c r="E11" s="8"/>
      <c r="F11" s="12">
        <v>61.476592883999999</v>
      </c>
      <c r="G11" s="9">
        <v>61.476592883999999</v>
      </c>
      <c r="H11" s="10">
        <f t="shared" si="0"/>
        <v>7.8213314569379744E-3</v>
      </c>
      <c r="I11" s="11" t="s">
        <v>24</v>
      </c>
    </row>
    <row r="12" spans="1:9" ht="18" x14ac:dyDescent="0.25">
      <c r="A12" s="6"/>
      <c r="B12" s="7" t="s">
        <v>21</v>
      </c>
      <c r="C12" s="8"/>
      <c r="D12" s="8"/>
      <c r="E12" s="8"/>
      <c r="F12" s="6"/>
      <c r="G12" s="9">
        <v>7860.1186028840002</v>
      </c>
      <c r="H12" s="10">
        <f>G12/$G$12</f>
        <v>1</v>
      </c>
      <c r="I12" s="11"/>
    </row>
  </sheetData>
  <mergeCells count="6">
    <mergeCell ref="A3:A4"/>
    <mergeCell ref="B3:B4"/>
    <mergeCell ref="C3:G3"/>
    <mergeCell ref="H3:H4"/>
    <mergeCell ref="I3:I4"/>
    <mergeCell ref="A2:I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2021-11-17T03:31:37Z</dcterms:modified>
</cp:coreProperties>
</file>