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765" activeTab="1"/>
  </bookViews>
  <sheets>
    <sheet name="未排名" sheetId="2" r:id="rId1"/>
    <sheet name="排名排序" sheetId="1" r:id="rId2"/>
    <sheet name="Sheet3" sheetId="3" r:id="rId3"/>
    <sheet name="Sheet1" sheetId="4" r:id="rId4"/>
  </sheets>
  <definedNames>
    <definedName name="_xlnm._FilterDatabase" localSheetId="0" hidden="1">未排名!$A$3:$G$15</definedName>
  </definedNames>
  <calcPr calcId="124519"/>
</workbook>
</file>

<file path=xl/calcChain.xml><?xml version="1.0" encoding="utf-8"?>
<calcChain xmlns="http://schemas.openxmlformats.org/spreadsheetml/2006/main">
  <c r="G15" i="2"/>
  <c r="B15"/>
  <c r="G13"/>
  <c r="G12"/>
  <c r="G11"/>
  <c r="G5"/>
</calcChain>
</file>

<file path=xl/sharedStrings.xml><?xml version="1.0" encoding="utf-8"?>
<sst xmlns="http://schemas.openxmlformats.org/spreadsheetml/2006/main" count="86" uniqueCount="30">
  <si>
    <t>附件:</t>
  </si>
  <si>
    <t>2018年度紧密型市县医联体建设考核评估结果</t>
  </si>
  <si>
    <t>牵头单位名称</t>
  </si>
  <si>
    <t>协议单位名称</t>
  </si>
  <si>
    <t>签约时间</t>
  </si>
  <si>
    <t>得分</t>
  </si>
  <si>
    <t>排名</t>
  </si>
  <si>
    <t>考核结果</t>
  </si>
  <si>
    <t>应奖励金额(万)</t>
  </si>
  <si>
    <t>柳州市人民医院</t>
  </si>
  <si>
    <t>鹿寨县人民医院</t>
  </si>
  <si>
    <t>合格</t>
  </si>
  <si>
    <t>柳城县人民医院</t>
  </si>
  <si>
    <t>柳州市工人医院</t>
  </si>
  <si>
    <t>融安县中医医院</t>
  </si>
  <si>
    <t>三江县人民医院</t>
  </si>
  <si>
    <t>柳州市中医院</t>
  </si>
  <si>
    <t>三江县中医医院</t>
  </si>
  <si>
    <t>鹿寨县中医医院</t>
  </si>
  <si>
    <t>柳城县中医院</t>
  </si>
  <si>
    <t>柳州市柳铁中心医院</t>
  </si>
  <si>
    <t>融水县人民医院</t>
  </si>
  <si>
    <t>融安县人民医院</t>
  </si>
  <si>
    <t>柳州市妇幼保健院</t>
  </si>
  <si>
    <t>三江县妇幼保健院</t>
  </si>
  <si>
    <t>融水县妇幼保健院</t>
  </si>
  <si>
    <t>应奖励合计</t>
  </si>
  <si>
    <t>总经费</t>
  </si>
  <si>
    <t>经费余额</t>
  </si>
  <si>
    <t>2018年度紧密型市县医联体建设考核评估结果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</si>
</sst>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华文中宋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opLeftCell="A4" workbookViewId="0">
      <selection activeCell="F19" sqref="F19"/>
    </sheetView>
  </sheetViews>
  <sheetFormatPr defaultColWidth="9" defaultRowHeight="13.5"/>
  <cols>
    <col min="1" max="1" width="31.625" customWidth="1"/>
    <col min="2" max="2" width="29.75" style="2" customWidth="1"/>
    <col min="3" max="3" width="19.5" style="2" customWidth="1"/>
    <col min="4" max="4" width="15.75" style="3" customWidth="1"/>
    <col min="5" max="5" width="12.75" style="2" customWidth="1"/>
    <col min="6" max="6" width="23.75" customWidth="1"/>
    <col min="7" max="7" width="21.625" customWidth="1"/>
  </cols>
  <sheetData>
    <row r="1" spans="1:8" ht="30" customHeight="1">
      <c r="A1" s="4" t="s">
        <v>0</v>
      </c>
    </row>
    <row r="2" spans="1:8" ht="51.95" customHeight="1">
      <c r="A2" s="21" t="s">
        <v>1</v>
      </c>
      <c r="B2" s="21"/>
      <c r="C2" s="21"/>
      <c r="D2" s="21"/>
      <c r="E2" s="21"/>
      <c r="F2" s="21"/>
    </row>
    <row r="3" spans="1:8" s="1" customFormat="1" ht="30" customHeight="1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7" t="s">
        <v>8</v>
      </c>
    </row>
    <row r="4" spans="1:8" ht="30" customHeight="1">
      <c r="A4" s="8" t="s">
        <v>9</v>
      </c>
      <c r="B4" s="8" t="s">
        <v>10</v>
      </c>
      <c r="C4" s="9">
        <v>2017.06</v>
      </c>
      <c r="D4" s="10">
        <v>99</v>
      </c>
      <c r="E4" s="8">
        <v>1</v>
      </c>
      <c r="F4" s="8" t="s">
        <v>11</v>
      </c>
      <c r="G4" s="10">
        <v>50</v>
      </c>
    </row>
    <row r="5" spans="1:8" ht="30" customHeight="1">
      <c r="A5" s="8" t="s">
        <v>9</v>
      </c>
      <c r="B5" s="8" t="s">
        <v>12</v>
      </c>
      <c r="C5" s="12">
        <v>2018.07</v>
      </c>
      <c r="D5" s="13">
        <v>95.9</v>
      </c>
      <c r="E5" s="14">
        <v>4</v>
      </c>
      <c r="F5" s="14" t="s">
        <v>11</v>
      </c>
      <c r="G5" s="13">
        <f>50/12*6</f>
        <v>25</v>
      </c>
    </row>
    <row r="6" spans="1:8" ht="30" customHeight="1">
      <c r="A6" s="8" t="s">
        <v>13</v>
      </c>
      <c r="B6" s="8" t="s">
        <v>14</v>
      </c>
      <c r="C6" s="9">
        <v>2016.12</v>
      </c>
      <c r="D6" s="10">
        <v>94.9</v>
      </c>
      <c r="E6" s="8">
        <v>5</v>
      </c>
      <c r="F6" s="8" t="s">
        <v>11</v>
      </c>
      <c r="G6" s="10">
        <v>50</v>
      </c>
    </row>
    <row r="7" spans="1:8" ht="30" customHeight="1">
      <c r="A7" s="8" t="s">
        <v>13</v>
      </c>
      <c r="B7" s="8" t="s">
        <v>15</v>
      </c>
      <c r="C7" s="9">
        <v>2016.04</v>
      </c>
      <c r="D7" s="10">
        <v>89.5</v>
      </c>
      <c r="E7" s="8">
        <v>11</v>
      </c>
      <c r="F7" s="8" t="s">
        <v>11</v>
      </c>
      <c r="G7" s="10">
        <v>50</v>
      </c>
    </row>
    <row r="8" spans="1:8" ht="30" customHeight="1">
      <c r="A8" s="8" t="s">
        <v>16</v>
      </c>
      <c r="B8" s="8" t="s">
        <v>17</v>
      </c>
      <c r="C8" s="9">
        <v>2016.03</v>
      </c>
      <c r="D8" s="10">
        <v>98.3</v>
      </c>
      <c r="E8" s="8">
        <v>2</v>
      </c>
      <c r="F8" s="8" t="s">
        <v>11</v>
      </c>
      <c r="G8" s="10">
        <v>50</v>
      </c>
      <c r="H8" s="11"/>
    </row>
    <row r="9" spans="1:8" ht="30" customHeight="1">
      <c r="A9" s="8" t="s">
        <v>16</v>
      </c>
      <c r="B9" s="8" t="s">
        <v>18</v>
      </c>
      <c r="C9" s="9">
        <v>2017.06</v>
      </c>
      <c r="D9" s="10">
        <v>96</v>
      </c>
      <c r="E9" s="8">
        <v>3</v>
      </c>
      <c r="F9" s="8" t="s">
        <v>11</v>
      </c>
      <c r="G9" s="10">
        <v>50</v>
      </c>
    </row>
    <row r="10" spans="1:8" ht="30" customHeight="1">
      <c r="A10" s="8" t="s">
        <v>16</v>
      </c>
      <c r="B10" s="8" t="s">
        <v>19</v>
      </c>
      <c r="C10" s="9">
        <v>2017.06</v>
      </c>
      <c r="D10" s="10">
        <v>91.7</v>
      </c>
      <c r="E10" s="8">
        <v>7</v>
      </c>
      <c r="F10" s="8" t="s">
        <v>11</v>
      </c>
      <c r="G10" s="10">
        <v>50</v>
      </c>
    </row>
    <row r="11" spans="1:8" ht="30" customHeight="1">
      <c r="A11" s="8" t="s">
        <v>20</v>
      </c>
      <c r="B11" s="8" t="s">
        <v>21</v>
      </c>
      <c r="C11" s="12">
        <v>2018.06</v>
      </c>
      <c r="D11" s="13">
        <v>93.6</v>
      </c>
      <c r="E11" s="14">
        <v>6</v>
      </c>
      <c r="F11" s="14" t="s">
        <v>11</v>
      </c>
      <c r="G11" s="13">
        <f>50/12*7</f>
        <v>29.1666666666667</v>
      </c>
    </row>
    <row r="12" spans="1:8" ht="30" customHeight="1">
      <c r="A12" s="8" t="s">
        <v>20</v>
      </c>
      <c r="B12" s="8" t="s">
        <v>22</v>
      </c>
      <c r="C12" s="12">
        <v>2018.08</v>
      </c>
      <c r="D12" s="13">
        <v>90.8</v>
      </c>
      <c r="E12" s="14">
        <v>8</v>
      </c>
      <c r="F12" s="14" t="s">
        <v>11</v>
      </c>
      <c r="G12" s="13">
        <f>50/12*5</f>
        <v>20.8333333333333</v>
      </c>
    </row>
    <row r="13" spans="1:8" ht="30" customHeight="1">
      <c r="A13" s="8" t="s">
        <v>23</v>
      </c>
      <c r="B13" s="8" t="s">
        <v>24</v>
      </c>
      <c r="C13" s="12">
        <v>2018.08</v>
      </c>
      <c r="D13" s="13">
        <v>90.1</v>
      </c>
      <c r="E13" s="14">
        <v>9</v>
      </c>
      <c r="F13" s="14" t="s">
        <v>11</v>
      </c>
      <c r="G13" s="13">
        <f>50/12*5</f>
        <v>20.8333333333333</v>
      </c>
    </row>
    <row r="14" spans="1:8" ht="30" customHeight="1">
      <c r="A14" s="15" t="s">
        <v>23</v>
      </c>
      <c r="B14" s="15" t="s">
        <v>25</v>
      </c>
      <c r="C14" s="16">
        <v>2016.01</v>
      </c>
      <c r="D14" s="17">
        <v>89.8</v>
      </c>
      <c r="E14" s="15">
        <v>10</v>
      </c>
      <c r="F14" s="15" t="s">
        <v>11</v>
      </c>
      <c r="G14" s="17">
        <v>50</v>
      </c>
    </row>
    <row r="15" spans="1:8" ht="30" customHeight="1">
      <c r="A15" s="8" t="s">
        <v>26</v>
      </c>
      <c r="B15" s="10">
        <f>SUM(G4:G14)</f>
        <v>445.83333333333297</v>
      </c>
      <c r="C15" s="8" t="s">
        <v>27</v>
      </c>
      <c r="D15" s="10">
        <v>550</v>
      </c>
      <c r="E15" s="22" t="s">
        <v>28</v>
      </c>
      <c r="F15" s="22"/>
      <c r="G15" s="10">
        <f>D15-B15</f>
        <v>104.166666666667</v>
      </c>
    </row>
    <row r="16" spans="1:8" ht="30" customHeight="1"/>
  </sheetData>
  <autoFilter ref="A3:G15">
    <sortState ref="A3:G15">
      <sortCondition descending="1" ref="A3"/>
    </sortState>
    <extLst/>
  </autoFilter>
  <mergeCells count="2">
    <mergeCell ref="A2:F2"/>
    <mergeCell ref="E15:F15"/>
  </mergeCells>
  <phoneticPr fontId="8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tabSelected="1" zoomScale="87" zoomScaleNormal="87" workbookViewId="0">
      <selection activeCell="K10" sqref="K10"/>
    </sheetView>
  </sheetViews>
  <sheetFormatPr defaultColWidth="9" defaultRowHeight="13.5"/>
  <cols>
    <col min="1" max="1" width="31.625" customWidth="1"/>
    <col min="2" max="2" width="29.75" style="2" customWidth="1"/>
    <col min="3" max="3" width="19.5" style="2" customWidth="1"/>
    <col min="4" max="4" width="15.75" style="3" customWidth="1"/>
    <col min="5" max="5" width="12.75" style="2" customWidth="1"/>
    <col min="6" max="6" width="23.75" customWidth="1"/>
  </cols>
  <sheetData>
    <row r="1" spans="1:7" ht="30" customHeight="1">
      <c r="A1" s="4" t="s">
        <v>0</v>
      </c>
    </row>
    <row r="2" spans="1:7" ht="51.95" customHeight="1">
      <c r="A2" s="23" t="s">
        <v>29</v>
      </c>
      <c r="B2" s="23"/>
      <c r="C2" s="23"/>
      <c r="D2" s="23"/>
      <c r="E2" s="23"/>
      <c r="F2" s="23"/>
    </row>
    <row r="3" spans="1:7" s="1" customFormat="1" ht="30" customHeight="1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</row>
    <row r="4" spans="1:7" ht="30" customHeight="1">
      <c r="A4" s="18" t="s">
        <v>9</v>
      </c>
      <c r="B4" s="18" t="s">
        <v>10</v>
      </c>
      <c r="C4" s="19">
        <v>2017.06</v>
      </c>
      <c r="D4" s="20">
        <v>99</v>
      </c>
      <c r="E4" s="18">
        <v>1</v>
      </c>
      <c r="F4" s="18" t="s">
        <v>11</v>
      </c>
      <c r="G4" s="11"/>
    </row>
    <row r="5" spans="1:7" ht="30" customHeight="1">
      <c r="A5" s="18" t="s">
        <v>16</v>
      </c>
      <c r="B5" s="18" t="s">
        <v>17</v>
      </c>
      <c r="C5" s="19">
        <v>2016.03</v>
      </c>
      <c r="D5" s="20">
        <v>98.3</v>
      </c>
      <c r="E5" s="18">
        <v>2</v>
      </c>
      <c r="F5" s="18" t="s">
        <v>11</v>
      </c>
    </row>
    <row r="6" spans="1:7" ht="30" customHeight="1">
      <c r="A6" s="18" t="s">
        <v>16</v>
      </c>
      <c r="B6" s="18" t="s">
        <v>18</v>
      </c>
      <c r="C6" s="19">
        <v>2017.06</v>
      </c>
      <c r="D6" s="20">
        <v>96</v>
      </c>
      <c r="E6" s="18">
        <v>3</v>
      </c>
      <c r="F6" s="18" t="s">
        <v>11</v>
      </c>
    </row>
    <row r="7" spans="1:7" ht="30" customHeight="1">
      <c r="A7" s="18" t="s">
        <v>9</v>
      </c>
      <c r="B7" s="18" t="s">
        <v>12</v>
      </c>
      <c r="C7" s="19">
        <v>2018.07</v>
      </c>
      <c r="D7" s="20">
        <v>95.9</v>
      </c>
      <c r="E7" s="18">
        <v>4</v>
      </c>
      <c r="F7" s="18" t="s">
        <v>11</v>
      </c>
    </row>
    <row r="8" spans="1:7" ht="30" customHeight="1">
      <c r="A8" s="18" t="s">
        <v>13</v>
      </c>
      <c r="B8" s="18" t="s">
        <v>14</v>
      </c>
      <c r="C8" s="19">
        <v>2016.12</v>
      </c>
      <c r="D8" s="20">
        <v>94.9</v>
      </c>
      <c r="E8" s="18">
        <v>5</v>
      </c>
      <c r="F8" s="18" t="s">
        <v>11</v>
      </c>
    </row>
    <row r="9" spans="1:7" ht="30" customHeight="1">
      <c r="A9" s="18" t="s">
        <v>20</v>
      </c>
      <c r="B9" s="18" t="s">
        <v>21</v>
      </c>
      <c r="C9" s="19">
        <v>2018.06</v>
      </c>
      <c r="D9" s="20">
        <v>93.6</v>
      </c>
      <c r="E9" s="18">
        <v>6</v>
      </c>
      <c r="F9" s="18" t="s">
        <v>11</v>
      </c>
    </row>
    <row r="10" spans="1:7" ht="30" customHeight="1">
      <c r="A10" s="18" t="s">
        <v>16</v>
      </c>
      <c r="B10" s="18" t="s">
        <v>19</v>
      </c>
      <c r="C10" s="19">
        <v>2017.06</v>
      </c>
      <c r="D10" s="20">
        <v>91.7</v>
      </c>
      <c r="E10" s="18">
        <v>7</v>
      </c>
      <c r="F10" s="18" t="s">
        <v>11</v>
      </c>
    </row>
    <row r="11" spans="1:7" ht="30" customHeight="1">
      <c r="A11" s="18" t="s">
        <v>20</v>
      </c>
      <c r="B11" s="18" t="s">
        <v>22</v>
      </c>
      <c r="C11" s="19">
        <v>2018.08</v>
      </c>
      <c r="D11" s="20">
        <v>90.8</v>
      </c>
      <c r="E11" s="18">
        <v>8</v>
      </c>
      <c r="F11" s="18" t="s">
        <v>11</v>
      </c>
    </row>
    <row r="12" spans="1:7" ht="30" customHeight="1">
      <c r="A12" s="18" t="s">
        <v>23</v>
      </c>
      <c r="B12" s="18" t="s">
        <v>24</v>
      </c>
      <c r="C12" s="19">
        <v>2018.08</v>
      </c>
      <c r="D12" s="20">
        <v>90.1</v>
      </c>
      <c r="E12" s="18">
        <v>9</v>
      </c>
      <c r="F12" s="18" t="s">
        <v>11</v>
      </c>
    </row>
    <row r="13" spans="1:7" ht="30" customHeight="1">
      <c r="A13" s="18" t="s">
        <v>23</v>
      </c>
      <c r="B13" s="18" t="s">
        <v>25</v>
      </c>
      <c r="C13" s="19">
        <v>2016.01</v>
      </c>
      <c r="D13" s="20">
        <v>89.8</v>
      </c>
      <c r="E13" s="18">
        <v>10</v>
      </c>
      <c r="F13" s="18" t="s">
        <v>11</v>
      </c>
    </row>
    <row r="14" spans="1:7" ht="30" customHeight="1">
      <c r="A14" s="18" t="s">
        <v>13</v>
      </c>
      <c r="B14" s="18" t="s">
        <v>15</v>
      </c>
      <c r="C14" s="19">
        <v>2016.04</v>
      </c>
      <c r="D14" s="20">
        <v>89.5</v>
      </c>
      <c r="E14" s="18">
        <v>11</v>
      </c>
      <c r="F14" s="18" t="s">
        <v>11</v>
      </c>
    </row>
    <row r="15" spans="1:7" ht="30" customHeight="1"/>
  </sheetData>
  <sortState ref="A4:F10">
    <sortCondition ref="A4"/>
  </sortState>
  <mergeCells count="1">
    <mergeCell ref="A2:F2"/>
  </mergeCells>
  <phoneticPr fontId="8" type="noConversion"/>
  <pageMargins left="0.70069444444444495" right="0.50277777777777799" top="0.75138888888888899" bottom="0.75138888888888899" header="0.297916666666667" footer="0.29791666666666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未排名</vt:lpstr>
      <vt:lpstr>排名排序</vt:lpstr>
      <vt:lpstr>Sheet3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</cp:lastModifiedBy>
  <cp:lastPrinted>2019-03-27T03:14:03Z</cp:lastPrinted>
  <dcterms:created xsi:type="dcterms:W3CDTF">2018-03-28T01:46:00Z</dcterms:created>
  <dcterms:modified xsi:type="dcterms:W3CDTF">2019-03-27T03:14:30Z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2052-11.1.0.8550</vt:lpwstr>
  </property>
</Properties>
</file>