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definedName name="_xlnm.Print_Area" localSheetId="0">'Sheet1'!$A$1:$P$40</definedName>
    <definedName name="_xlnm.Print_Titles" localSheetId="0">'Sheet1'!$2:$4</definedName>
  </definedNames>
  <calcPr fullCalcOnLoad="1"/>
</workbook>
</file>

<file path=xl/sharedStrings.xml><?xml version="1.0" encoding="utf-8"?>
<sst xmlns="http://schemas.openxmlformats.org/spreadsheetml/2006/main" count="264" uniqueCount="210">
  <si>
    <t>附件</t>
  </si>
  <si>
    <t>柳州市工业互联网创新发展重点项目表</t>
  </si>
  <si>
    <t>单位：万元</t>
  </si>
  <si>
    <t>序号</t>
  </si>
  <si>
    <t>企业名称</t>
  </si>
  <si>
    <t>项目名称</t>
  </si>
  <si>
    <t>项目内容</t>
  </si>
  <si>
    <t>项目建设目标</t>
  </si>
  <si>
    <t>项目所在地</t>
  </si>
  <si>
    <t>建设年限</t>
  </si>
  <si>
    <t>总投资</t>
  </si>
  <si>
    <t>项目累计完成投资</t>
  </si>
  <si>
    <t xml:space="preserve">2020年计划投资
</t>
  </si>
  <si>
    <t>项目完成预期效果</t>
  </si>
  <si>
    <t>项目存在问题</t>
  </si>
  <si>
    <t>下一步工作计划</t>
  </si>
  <si>
    <t>项目联系人</t>
  </si>
  <si>
    <t>责任单位</t>
  </si>
  <si>
    <t>备注</t>
  </si>
  <si>
    <t>合计</t>
  </si>
  <si>
    <t>28项</t>
  </si>
  <si>
    <t>一、新基建项目</t>
  </si>
  <si>
    <t>柳州市东科智慧城市投资开发有限公司</t>
  </si>
  <si>
    <t>工业互联网标识解析二级节点平台及应用推广项目</t>
  </si>
  <si>
    <t xml:space="preserve">1.国家工业互联网标识解析二级节点基础平台主要涉及到基础技术环境的建设，包括基础软硬件和网络带宽及IP地址等资源，二级节点软件系统的购置、部署及相关服务；
2.应用服务平台主要是根据本地区行业的特点与需求场景，开发适用于本行业标识应用或解决方案，提供面向行业具体需要的服务接入系统等；
3.二级节点运营主要是标识公司参与节点建设、企业标识对接、节点运营，同时也包括标准制定和标识的推广。
</t>
  </si>
  <si>
    <t xml:space="preserve">1.2020年，服务企业20家，实现标识注册量1000万，标识解析量15万；
2.2021年，服务企业40家，实现标识注册量7000万，标识解析量3000万；
3.2022年，服务企业60家，实现标识注册量13000万，标识解析量1亿；
</t>
  </si>
  <si>
    <t>柳东新区</t>
  </si>
  <si>
    <t>2019.1-2022.12</t>
  </si>
  <si>
    <t>面向行业提供标识注册和解析服务，未来将选择汽车、机械制造、装备制造、电子、食品等优势行业逐步构建一批行业性二级节点；实现与一级节点的连接，具备向企业提供标识解析及查询触发等相关应用能力。</t>
  </si>
  <si>
    <t>项目推广需要政府部门引导、协助、宣传；企业级应用平台需要具体结合企业实际开发，耗时较长。</t>
  </si>
  <si>
    <t>具体产业应用平台搭建，平台节点测试、对接，平台运营</t>
  </si>
  <si>
    <t>廖海刚/18172124756</t>
  </si>
  <si>
    <t>柳东新区管委会</t>
  </si>
  <si>
    <t>柳州市云上龙城大数据产业发展有限公司</t>
  </si>
  <si>
    <t>柳州大数据产业园(一期)工程项目</t>
  </si>
  <si>
    <t xml:space="preserve">项目一期占地面积124亩，由两个地块组成，总建筑面积28.3万平方米，规划中包括：数据中心，研发办公，展示中心，调度中心四大功能区块。通过高拓展、高性能、高灵活、高安全以及高标准的服务和专业化运维，机房标准达GB50174-2018 A级、TIA-942B R3、UPTIME Ter3+。
</t>
  </si>
  <si>
    <t>建成后将具备10000个机柜的服务能力。</t>
  </si>
  <si>
    <t>北部生态新区</t>
  </si>
  <si>
    <t>2020-2022</t>
  </si>
  <si>
    <t>阳和工业新区管委会（北部生态新区管委会）</t>
  </si>
  <si>
    <t>中国电信股份有限公司柳州分公司</t>
  </si>
  <si>
    <t>柳州电信云计算数据中心建设项目</t>
  </si>
  <si>
    <t>1#数据中心规划建设服务器机柜1000个，2#数据中心规划建设机架3800架，3#综合楼拟建设云计算数据运营中心、数据研发中心、综合业务展示中心。</t>
  </si>
  <si>
    <t>到2023年底，项目建成后将具备约2500个机柜的服务能力。到2025年将具备约4800个机柜的服务能力</t>
  </si>
  <si>
    <t>2019.1-2025</t>
  </si>
  <si>
    <t>市大数据发展局、柳州市通管办</t>
  </si>
  <si>
    <t>中国联合网络通信有限公司柳州市分公司</t>
  </si>
  <si>
    <t>柳州联通通信枢纽局房新建工程项目</t>
  </si>
  <si>
    <t xml:space="preserve">位于柳东新区商务中心区Z-51-02-A地块。项目占地面积为10.01亩、一期建筑面积约5000平方米，一期建筑物数量为一栋四层标准化数据信息中心。
</t>
  </si>
  <si>
    <t>现在处于土建阶段，项目建设后将具备2000个机柜的服务能力。</t>
  </si>
  <si>
    <t>2020.2-2021.6</t>
  </si>
  <si>
    <t>柳州市东城优易数据有限公司</t>
  </si>
  <si>
    <t>国家信息中心大数据基地项目</t>
  </si>
  <si>
    <t>围绕实现大数据产业环境形成和大数据促进装备制造业转型的建设目标，建设“1基地、1公司、2平台、1研究院、1基金”，完善创新生态服务体系，加快推进大数据产业环境形成，以数据创新应用驱动制造业转型升级。通过“基地+平台”实现线上线下创新资源的聚集、聚合、聚焦和聚变，将柳州建设成为全国一流的大数据应用中心，培育形成具有全球影响力的大数据产业集群。</t>
  </si>
  <si>
    <t>项目建成后，以大数据和工业互联网赋能政府转型和产业建设为主线，培育发展新产业、新业态、新模式。</t>
  </si>
  <si>
    <t>2021-2023</t>
  </si>
  <si>
    <t>二、工业互联网平台项目</t>
  </si>
  <si>
    <t>（一）行业级平台</t>
  </si>
  <si>
    <t xml:space="preserve">上汽通用五菱汽车股份有限公司
</t>
  </si>
  <si>
    <t>数字化供应链生态建设项目</t>
  </si>
  <si>
    <t>创建了汽车供应链协同制造模式，创新开发了供应链协同智造工业互联网云平台，建设了供应链数字化示范工厂，引导汽车零部件企业由“制造”向“智造”转型升级：
    1.开发供应链协同智造云平台＆工业APP：应用云平台架构及信息技术，开发供应链协同智造云平台与工业APP，具备数据采集、报表分析、风险预警功能，覆盖供应链在采购、制造、质量等管理过程，利用API接口，打通了从整车企业端到供应链端的数据传递通道，实现了整车企业与供应链的数据、信息和资源的共享，高效协同。
    2.开发汽车零部件企业数字化工厂生产运营管理系统：基于精益管理理念开发数字化工厂生产运营管理系统DMOS（Digital Manufacture Operation System），覆盖零部件企业从研发、采购、生产、质量等全生命同期的管理过程和系统功能；通过设备底层数据互联互通，实现了全业务过程的数据智能在线感知；构建DMOS数据集成分析监控中心，实现供应商数字化工厂生产运营全过程数据分析的集成化、可视化、透明化管理。
    3.建立汽车零部件企业大数据信息平台：搭建供应链大数据信息平台，对供应链上数据进行层次化、模块化，建立大数据智能算法模型，应用大数据分析挖掘方法，形成支撑展现零部件企业全景画像的数据库与平台系统。</t>
  </si>
  <si>
    <t>1.2020年，完成供应链协同智造云平台的开发；帮助8家零部件企业建立数字化工厂。
2.2021年，完成供应链协同智造工业APP开发和汽车零部件企业大数据信息平台搭建；帮助15家零部件企业建立数字化工厂。
3. 2022年，帮助25家零部件企业建立数字化工厂。
4. 2023年，帮助25家零部件企业建立数字化工厂。</t>
  </si>
  <si>
    <t>柳南区</t>
  </si>
  <si>
    <t>2019.6-2021.6</t>
  </si>
  <si>
    <t xml:space="preserve">1.整合供应链的制造资源，实现整车企业与供应链的数据、信息的共享；加强供应链内组织间的协同协作，确保供应链整体利益的提升；以工业互联方式实现整车企业与供应链高效协同制造模式，带动区域经济的增长。
2. 构建各类型汽车零部件数字化制造解决方案，利用信息技术帮助零部件企业提高企业的研发能力、生产运营效率，降低运营成本；
3.建设供应链内外部生产、质量、交付等数据一体化大数据信息集成平台，统一数据标准，发挥数据价值，供应链风险管理由事后报警向以风险预防、预测为主的新型供应商管理模式转变；
4.以工业互联方式提高供应链数字化、智能化水平，开展应用示范，形成数字化供应链生态。
</t>
  </si>
  <si>
    <t>1.部份供应商基于资金投入和人力资源能力上的不足，导致推广应用上的滞后；
2.供应商现有的设备没设计有数据存储、通讯接口，或是原有设备无法改造等问题，导致实施设备集成互联难度大或根本无法实施。</t>
  </si>
  <si>
    <t>1.持续上汽通用五菱数字化供应链协同制造大数据监控平台开发建设；
2.供应商数字化工厂生产运营管理系的优化及应用推广；
3.上汽通用五菱供应商生产运营管理工业APP设计开发。</t>
  </si>
  <si>
    <t>杨燕文
13607723861</t>
  </si>
  <si>
    <t>市工业和信息化局</t>
  </si>
  <si>
    <t>广西柳工机械股份有限公司</t>
  </si>
  <si>
    <t>机械行业工业互联网平台</t>
  </si>
  <si>
    <t>依托柳工工业互联网能力，建立广西机械行业工业互联网平台，实现智能化生产、网络化协同、产品生命周期服务等创新应用，并在此基础上将工业互联网平台向产业链上下游企业及机械行业推广，赋能中小企业，实现与相关配套企业的协同共进，大中小企业融通发展。</t>
  </si>
  <si>
    <t>2020年，实现供应链协同云；
2021年，实现设计云、智能生产云、设备管理云、智能服务云、营销管理云；
2022年，实现供应链金融云、产业链供需云。</t>
  </si>
  <si>
    <t>2020.10-2022.12</t>
  </si>
  <si>
    <t>东风柳州汽车有限公司</t>
  </si>
  <si>
    <t>基于后市场能力提升的数据业务平台建设</t>
  </si>
  <si>
    <t>1.通过将柳汽原DMS功能升级、新增、改造、数据迁移等，实现信息流的统一、车辆数据的统一，实现客户全生命周期的管理以及大数据的统筹应用。
2.通过客户运营平台后市场板块建设，支撑智能服务中心的服务运营，借助车联网大数据能力，实现客户车辆的故障、风险的识别预警等。
3.开发、升级H5风行展厅。
4.服务配件业务提升：打通车联网故障信息，增加服务配件的主动服务预约、接单、维修方案、维修过程管理、及服务后评价等完整服务体系，促进后市场业务
5.建设柳汽营销数据技术标准（技术架构规范、设计规范）、建设营销主数据平台。</t>
  </si>
  <si>
    <t>平台客户运营平台资质调度、故障管理、故障车监控、常发故障功能已上线；风行展厅1期已完成上线。</t>
  </si>
  <si>
    <t>鱼峰区</t>
  </si>
  <si>
    <t>2018.5-2021.12</t>
  </si>
  <si>
    <t>鱼峰区政府</t>
  </si>
  <si>
    <t>广西汽车集团</t>
  </si>
  <si>
    <t>车合云工业互联网平台推广应用项目</t>
  </si>
  <si>
    <t>1、构建以工业互联网平台为核心的行业特色平台,在汽车后市场服务领域推广应用。
2、提供云服务应用产品，推动企业上云、设备上云、业务上云、数据上云服务。</t>
  </si>
  <si>
    <t>1.2021年，开展行业特色的工业互联网平台建设工作，为供应链体系提供资源共享协同服务，推动汽车产业信息化体系完善。　
2.2022年，建立分级分类解决方案库，推进企业内部机器联网、业务联网、服务联网的集成，推动内部信息化系统的综合集成和云化迁移。</t>
  </si>
  <si>
    <t>2020.4-2022.12</t>
  </si>
  <si>
    <t>柳南区政府</t>
  </si>
  <si>
    <t>（二）企业级平台</t>
  </si>
  <si>
    <t>数字化转型升级项目</t>
  </si>
  <si>
    <t>对宝骏及河西基地进行数字化转型升级。
1.建设稳定高效的云桌面平台，达到统一、易用、按需配置、节约成本的目的，满足员工对高效易用办公终端的需求，以及移动办公的需求，有力支撑公司数字化办公的转型升级。
2.构建基于混合云架构的高性能仿真超算平台，利用统一调度高效高质量满足技术中心仿真计算的需求，提升技术中心车型产品研发的仿真计算效率以及仿真质量，提升公司车型产品力。
3.构建物流中台支持整车、零部件和配件物流业务运作，构建移动化、智能化和数据化的整车调度运输及仓库管理系统，系统架构支持业务未来3-5年发展。
4.实施仓库管理智能化（RFID出入库、库内管理和运输跟踪移动化）、库内作业及运输交接无纸化、物流执行过程数据可视化等功能。</t>
  </si>
  <si>
    <t>HPC云计算已于今年完成。云桌面今年目标是确认供应商、完成系统设计，明年春节前完成部分关键用户的系统上线，年后完成其他用户的系统上线。出厂物流项目是今年完成立项，目标2021年上线</t>
  </si>
  <si>
    <t>柳南区
柳东新区</t>
  </si>
  <si>
    <t>2019.8-2021.12</t>
  </si>
  <si>
    <t>广西柳州钢铁集团有限公司</t>
  </si>
  <si>
    <t>柳钢采购制造销售一体化项目</t>
  </si>
  <si>
    <t>通过开展顶层设计和实施流程创新，整合梳理优化人力、销售、制造、采购、招投标、项目、财务等业务流程以及相应企业资源，聚合采购销售一体化供销供应链，建设一个业务管理流程统一、客商服务流程统一、主数据及关键业务代码统一、业务界面及系统接口统一的钢铁企业综合管理信息系统，实现一业多地、多法人的经营一体化、管控一体化、业财一体化、产销一体化、供产一体化。</t>
  </si>
  <si>
    <t>2021年，全面激活柳钢高质量发展新动能，管理费用降低15%，利润率提高5%，采购成本降低5%-15%，产品准时交货率提高10%，合同兑现率大于96%。</t>
  </si>
  <si>
    <t>柳北区</t>
  </si>
  <si>
    <t>2019.12-2021.6</t>
  </si>
  <si>
    <t>实现钢铁主业多基地、多法人、多账套的高效管理和运营，并支撑未来多元板块的发展，进一步提升战略集团管控和卓越精益运营的核心竞争力，</t>
  </si>
  <si>
    <t>受新冠肺炎疫情影响，原定于2020年2月完成相关合同协议的签署工作并召开项目启动大会，现延期至疫情后进行。</t>
  </si>
  <si>
    <t>完成相关合同协议的签署工作并召开项目启动大会，正式实施该项目</t>
  </si>
  <si>
    <t>王爱华
13407883585</t>
  </si>
  <si>
    <t>柳北区政府</t>
  </si>
  <si>
    <t>智能施工管理平台</t>
  </si>
  <si>
    <t xml:space="preserve">工程设备远程数据采集管理（设备运行状态、定位数据、施工量采集等）；数字化施工管理系统（数字化工地、计划管理、工作调度、运营监控、安全管理、产量统计、成本管理、绩效分析、异常监控等）；智能施工控制系统（任务下达、任务执行监控、任务反馈、任务变更）。
</t>
  </si>
  <si>
    <t>2020年，完成矿山智能施工解决方案详细设计和系统的原型设计，在矿山实地测试。
2021年，建成基于矿山施工场景的数字化施工管理平台、完成智能施工控制系统开发。</t>
  </si>
  <si>
    <t>2020.1-2021.12</t>
  </si>
  <si>
    <t>建成基于矿山施工场景的数字化施工管理平台，同时通过智能化技术的集成应用，降低操作手的工作强度，延长设备工作时间。</t>
  </si>
  <si>
    <t>无</t>
  </si>
  <si>
    <t>矿山智能施工解决方案详细设计和系统的原型设计；
特定下场景，实现平台连续下发指令给装载机，并实时的遥控装载机进行前进、后退、铲装、卸载、停止等动作。</t>
  </si>
  <si>
    <t>李志恒</t>
  </si>
  <si>
    <t>一汽解放汽车有限公司柳州分公司</t>
  </si>
  <si>
    <t>信息系统建设（MOM、LES）系统</t>
  </si>
  <si>
    <t>建设高可用性、高扩展性的实施物流执行系统（LES） 、制造执行系统（MOM）系统平台支撑柳州厂的厂外、厂内物流、生产制造执行业务，优化生产计划排成、制造质量数据管理，集成底层智能设备及自动化系统，并与PDM、CAPP、ERP、销售系统、车联网系统无缝集成，实现工厂数字化、透明化、智能化转变。</t>
  </si>
  <si>
    <t>2021年建成后将满足新工厂智能制造信息化支撑。</t>
  </si>
  <si>
    <t>2020.6-2021.8</t>
  </si>
  <si>
    <t>方盛车桥（柳州）有限公司</t>
  </si>
  <si>
    <t>方盛车桥智能制造工业互联网应用</t>
  </si>
  <si>
    <t>1.工厂网络全覆盖化；2.全业务流程供应链系统化管理；3.设备联网及信息采集；4.生产追溯，信息透明；5.人员上工与效率管理；6.智能看板。</t>
  </si>
  <si>
    <t>2020年，完成全录错供应链系统管理；
2021年，市场产品实现精准追溯。</t>
  </si>
  <si>
    <t>阳和工业新区</t>
  </si>
  <si>
    <t>2019.12-2021.12</t>
  </si>
  <si>
    <t xml:space="preserve">1）、提升公司计划排产效率预计50%
2）、售后产品追溯提升62%
3）、数据手动输入工作降低70%
4）、库存积压降低10%
5）、提升企业形象及员工满意度
</t>
  </si>
  <si>
    <t>1、车间环境复杂，网络部署难度稍大
2、生产灵活性大，对软件开发带来一定困难
3、部分设备较老，难以联网</t>
  </si>
  <si>
    <t>1、部署人员上工及绩效管理
2、完善网络部署
3、设备全部完成联网
4、覆盖全市场产品追溯采集</t>
  </si>
  <si>
    <t>朱熙/13407869797</t>
  </si>
  <si>
    <t>广西方盛实业股份有限公司</t>
  </si>
  <si>
    <t>方盛总部经营决策分析信息系统建设项目</t>
  </si>
  <si>
    <t>增加4台服务器、购买1套安全防护软、硬件，购买30KVA UPS设备、空调等，建设计算机信息机房，改善运行环境，提升运行效率，增强信息安全防护能力。通过建设企业专线，打通企业间信息沟通安全渠道，实现信息交互、共享。通过JAVA、C语言、Python语言、采用SOA微服务技术开发系统接口、方盛总部经营决策分析系统、大数据分析及应用，提升公司竞争力。</t>
  </si>
  <si>
    <t>完成了系统架构开发和企业经营辅助系统开发。项目建成后将缩短经营分析报告时间50%；降低信息机房运行故障率40%；每年降低办公成本15万。</t>
  </si>
  <si>
    <t>2019.01-2020.12</t>
  </si>
  <si>
    <t>广西鱼峰集团有限公司</t>
  </si>
  <si>
    <t>基于工业互联网的水泥智能制造示范性应用</t>
  </si>
  <si>
    <t xml:space="preserve">1.建设专家管理系统。对制造过程中的煤耗、产量、台时产量等核心指标数据进行采集、监控、分析与管理，实时掌握各基地的生产状况，并将工艺节能稳定运行关键点标准化、程序化，通过数据对标实现对生产异常数据进行诊断和预警，快捷准确地形成最优运行控制方案，确保生产过程稳定。
2.建设管理信息化系统（ERP）。将企业经营中业务流程、财务会计流程、管理 流程有机融合，建立基于业务驱动的业务财务一体化信息处理流程。 
3.建设大数据分析决策系统。集成各类信息系统，并支持大屏数据可视化展示，在大数据平台上实现数据共享和集中展现，提供关键指标数据的展示功能和对比分析功能，提供全方位的、科学化的企业生产经营决策数据。 </t>
  </si>
  <si>
    <t>建成大数据智能管控平台，生产效率提升 20%、能源利用效率提升 15%、成本下降 10%，</t>
  </si>
  <si>
    <t>2019.1-2021.12</t>
  </si>
  <si>
    <t xml:space="preserve">项目实施完成后，可为企业打造出一套集数据采集、共享、集成、挖掘 与分析为一体的大数据智能管控平台，预计生产效率提升 20%、能源利用效率提升 15%、成本下降 10%，新增销售收入 2000 万元，新增税收 240 万元。 </t>
  </si>
  <si>
    <t>阳明智
18777199088</t>
  </si>
  <si>
    <t>（三）跨行业级平台</t>
  </si>
  <si>
    <t>柳州市中小企业服务中心</t>
  </si>
  <si>
    <t>“柳创汇”企业云服务平台建设项目</t>
  </si>
  <si>
    <t>一期项目搭建小微企业数据库、服务机构库、服务产品库、培训活动库等数据库，为小微企业提供政策、培训、融资、服务超市、电子地图等综合服务；同时购买了能够实现云平台IaaS的一整套软硬件设备。二期项目构建以工业领域为核心的基础公共服务云平台，建设柳州市中小企业数据库、企业联系人数据库和专家库三大数据库，对现有的在线培训活动模块、在线融资模块进行升级；开发建设项目管理子系统、企业供需发布子系统、企业招聘子系统、“柳州企业”微信小程序等；进一步强化和提升培训、融资、项目管理等多项云服务；同时开发标准数据接口，实现平台与大数据局电子政务系统间的互联互通。
目标：</t>
  </si>
  <si>
    <t>项目一期已建成，二期正在推进。
2020年底，实现全市规上企业全部上云，建立起中小企业基础信息库、项目库、培训活动库、融资信用库、服务资源库、政策库等数据库，为中小企业提供信息云、培训云、融资云、服务云等综合应用。</t>
  </si>
  <si>
    <t>柳州市</t>
  </si>
  <si>
    <t>2018.5-2021.9</t>
  </si>
  <si>
    <t>预期效果：“柳创汇”云平台未来将汇集、整合柳州市中小企业服务中心已有的公共信息平台、培训平台、融资平台、技术服务平台、服务资源窗口平台五大平台所有涉及中小企业的信息资源，帮助中小企业降低成本、转型升级，实现高质量发展。</t>
  </si>
  <si>
    <t>项目规划需要与市科技局、商务局、市场监督管理局等多个部门“两创”数据对接，目前由于各单位相关系统接口互不开放，数据对接还有难度。</t>
  </si>
  <si>
    <t>按照之前建设规划和招标文件要求，全力建设实施“柳创汇”云平台二期项目，力求高质量、高效的完成项目建设</t>
  </si>
  <si>
    <t>杨迪云
叶江鹏</t>
  </si>
  <si>
    <t>广西雄鹰机械有限公司</t>
  </si>
  <si>
    <t>河西高新区智慧园区建设</t>
  </si>
  <si>
    <t>1、建立高效工业园区互联网智慧管理平台；2、建立完善平台终端设备；3、解决工业园区高效可视化内部管理和对外服务；4、实现实时监测园区内的水电气能耗数据，能耗智能评估为管理者提供数据调度支撑；5、围绕园区水、空气、土壤等环境要素协同管理；6、搭建园区一体化服务平台，为管委会、企业、公众提供便捷高效服务；7、紧密围绕园区招商引资项目构建2+1高效招商引资体系，同时对项目全程进行跟踪和监管，全面提升招商效率。</t>
  </si>
  <si>
    <t>2021年完成初期私有云建设（园区机房）对接服务企业50家；2022年完成云计算运维中心对接服务企业150家；2023年完成智慧园区共有云平台建设对接服务企业200家</t>
  </si>
  <si>
    <t>2020.12-2023.12</t>
  </si>
  <si>
    <t xml:space="preserve">腾智工业云平台建设项目
</t>
  </si>
  <si>
    <t>围绕工业企业产品开发、设计、订单、采购、生产、营销、仓储、物流、财务、人力等核心价值链过程搭建一套可集成的、互联的工业软件SAAS云平台。
主要建设平台：
平台门户：信息门户、企业门户、管理门户；
SAAS平台：企业应用软件平台，包含有云ERP、云财务、云PLM、云供应链、云HR、云BI等SAAS工业应用软件；
PAAS平台：云应用开发服务平台、运维服务平台和云基础技术服务平台；
IAAS平台：云计算中心的服务器、网络、存储、虚拟化等云基础设施。</t>
  </si>
  <si>
    <t>2020年，完成IAAS平台建设；
2021年，完成门户、SAAS、PAAS平台建设</t>
  </si>
  <si>
    <t>2019.1-2021.12　</t>
  </si>
  <si>
    <t>通过工业云平台的建设与推广，柳工可实现IT公司的对外独立经营，帮助柳工配套企业、本地甚至广西广大中小企业实现数字化转型，提升中小企业的管理水平与竞争力，助推广西工业高质量发展。
在工业云平台建设成熟后可在此基础上建设工业互联网平台，在本地建立工业互联网生态圈，尝试建立本地支柱产业的产业互联网平台，为数字广西、数字柳州的工业大数据搭建建立数据基础。</t>
  </si>
  <si>
    <t>搭建PAAS平台与SAAS平台</t>
  </si>
  <si>
    <t>何剑
13977280387</t>
  </si>
  <si>
    <t>工业云平台</t>
  </si>
  <si>
    <t>中国电信柳州分公司本地云资源池，提供基础的IAAS层服务，包括云虚拟机、云存储、云专线、CDN、、IDC托管、等保三级别的云安全等服务。该平台面向柳州市各大型企事业单位提供云资源服务和等保安全服务。</t>
  </si>
  <si>
    <t>目前已规划五大云池节点，计划提供4800多个机架的云服务能力。截至2020年，已完成工业云华为节点、工业云边缘节点、工业云视频监控节点三大节点建设，计划2021年完成工业云的天翼云专属节点和5G专属节点建设，国际互联网通道建设，以及市内各个工业园区的工业OTN互联专线建设，提供柳州本地工业数据的内部交互以及国内国外数据交互能力。</t>
  </si>
  <si>
    <t>2018.6-2021.5</t>
  </si>
  <si>
    <t>充分利用柳州电信完备的网络资源、机房资源、机房配套设施等条件，建设面向柳州市政企大客户的云平台，为政企大客户提供云平台产品和服务。</t>
  </si>
  <si>
    <t>云平台使用资源增长过快，扩容资金紧缺</t>
  </si>
  <si>
    <t>为加强云平台的推广应用，已向广西区电信公司提出申请，对云平台柳州节点进行扩容。营销工作上，持续拓展工业云在车联网上的应用和工业行业应用</t>
  </si>
  <si>
    <t>欧阳美玲18977240303；黄雯婷18977240989</t>
  </si>
  <si>
    <t>中小企业云平台</t>
  </si>
  <si>
    <t>中小企业云平台。基于微服务架构的开源云ERP产品，采用SaaS模式，提供涵盖协同研发、产业链协同、智能制造、财务共享、人力资源、数字营销等10000 多个应用，即插即用，支持多终端登录使用，为广大中小企业提供一站式解决方案，打通线上线下，实现企业业务无缝贯通，全力打造中小企业SaaS服务新引擎，致力铸就共建共享共赢的全新生态。</t>
  </si>
  <si>
    <t>2023年，将为100家中小企业提供服务</t>
  </si>
  <si>
    <t>2019.6-2021.5</t>
  </si>
  <si>
    <t>中国移动通信集团广西有限公司柳州分公司
广西惠企智能科技有限公司</t>
  </si>
  <si>
    <t>工业互联网平台建设项目</t>
  </si>
  <si>
    <t>1、依托云计算、物联网、5G及大数据技术搭建一套包含工业SAAS平台、工业互联网平台、工业大数据平台的惠企工业互联网平台。其中，围绕工业企业产品开发、设计、订单、采购、生产、营销、仓储、物流、财务、人力、协同等核心价值链过程搭建一套可集成的、互联的工业软件SAAS云平台；2、针对柳州汽车机械配套产业链普遍存在的冲压、注塑、焊接等工艺流程与特点，基于5G技术，通过传感、芯片改造传统设备或基于设备原有PLC控制系统，打造设备数字化采集、分析、运算、处理的工业设备智能互联网平台，包括冲压云、注塑云、焊接云；3、基于工业软件SAAS平台、工业设备互联网平台开展集成创新应用，利用大数据、智能分析决策系统等技术，将生产设备信息与企业价值链过程管理系统对接，打造基于企业生产成本、经营绩效、运营分析、财务核算等工业大数据分析平台。4、搭建工业互联网平台IAAS层。</t>
  </si>
  <si>
    <t>已完成工业互联网平台IAAS层与SAAS层建设，实现部分企业上云应用，2021年，为20家中小企业提供服务，2023年，将为80家中小企业提供服务。</t>
  </si>
  <si>
    <t>2019.6-2021.12</t>
  </si>
  <si>
    <t>三、产业化项目</t>
  </si>
  <si>
    <t>上海博泰悦臻电子设备制造有限公司</t>
  </si>
  <si>
    <t>博泰柳州智能网联产业制造基地项目</t>
  </si>
  <si>
    <t>建设数字座舱、TBOX、主机、域控制器等智能网联器件、设备及产品生产的智能制造工厂，以及满足下一代智能网联研发、验证、演进所需要的先导研发创新中心。</t>
  </si>
  <si>
    <t>达产后形成年产150万台套汽车信息化、智能化核心零部件车联网产品规模，实现年销售收入45亿元，年纳税约2.9亿元。</t>
  </si>
  <si>
    <t>广西飓芯科技有限责任公司</t>
  </si>
  <si>
    <t>氮化镓衬底与高端芯片研发生产项目（一期）</t>
  </si>
  <si>
    <t>项目租用创业园二期厂房，一期使用3000平米，建设一条年产6万片2英寸氮化镓衬底生产线。二期计划达到年产24万片产能。</t>
  </si>
  <si>
    <t>项目一期将于2021年初投产，二期继续扩大生产规模，达到年产24万片产能，预计新增销售收入6.3亿元。在已研制出的两英寸氮化镓衬底的基础上，继续向下游延伸，开发氮化镓外延片及激光器、功率放大器、大功率LED等氮化镓器件芯片，同时在柳州研发国际领先的四英寸氮化镓衬底，并推向产业化生产，不断吸引外延加工、芯片制备、封装测试、集成应用等下游企业落户柳州。</t>
  </si>
  <si>
    <t>2020.7-2021.12</t>
  </si>
  <si>
    <t>柳州华铭智能系统有限公司</t>
  </si>
  <si>
    <t>交通智能车载终端制造项目</t>
  </si>
  <si>
    <t>项目总规划用地约为50亩，计划投资1.29亿元，预计年产值7亿元。项目一期计划投资5995万元，生产智能交通系统所需要的关键部件产品，包括RSU车道控制器和OBU电子标签等ETC系列产品以及出租车税控计价器和智能车载服务终端等。</t>
  </si>
  <si>
    <t>以柳州华铭为主要外延基地，主营产品包括AFC终端设备，包括自动售检票机、验票机、门禁闸机等及AFC系统集成软件。用于满足以柳州为中心，辐射华南地区，提供轨道交通自动售检票设备的生产。计划于柳州华铭智能交通车载设备项目建成后开始启动，预计年销售收入约1.9亿元，年均利润约3100万元。</t>
  </si>
  <si>
    <t>神州云垦有限公司</t>
  </si>
  <si>
    <t>智能制造研发和生产项目</t>
  </si>
  <si>
    <t>共建“神州云垦”品牌的智能制造全国运营总部、营销总部、研发创新总部，以及智能制造联合创新实验室、产品中试试验场以及智能制造示范基地，打造“神州云垦”智能制造产业生态，并持续为本地企业数字化转型赋能。</t>
  </si>
  <si>
    <t>引进和培育产业链上下游企业共同打造“神州云垦”智能制造产业生态。</t>
  </si>
  <si>
    <t>2020-2023</t>
  </si>
  <si>
    <t>待定</t>
  </si>
  <si>
    <t>四、安全平台项目</t>
  </si>
  <si>
    <t>广西炎铠信息安全技术有限公司</t>
  </si>
  <si>
    <t>工业互联网安全体系建设项目</t>
  </si>
  <si>
    <t>1.建立工业互联网安全运营中心；2.建立完备可靠的工业云安全保障体系；3.推动企业完善办公网和工控网安全防护措施，提升企业的安全防护能力；4.建立工业安全人才培养体系。</t>
  </si>
  <si>
    <t>2021年，初步建成柳州市工业互联网安全技术保障平台、企业信息资源库和安全测试验证环境。
到2025年，安全制度机制健全完善，技术手段能力显著提升，安全产业形成规模，基本建立起较为完备可靠的工业互联网安全保障体系。</t>
  </si>
  <si>
    <t>2019.5-2022.5</t>
  </si>
  <si>
    <t>工业互联网平台企业安全综合防护系统</t>
  </si>
  <si>
    <t>基于机械加工行业的工业互联网平台， 聚焦产品、生产过程、服务和应用不同层级的需求，围绕工业互联网平台边缘层、 工业IaaS层、工业PaaS层、工业SaaS层面临的突出安全风险，综合考虑管理要求和技术要求要素，采用国际先进的工业互联网平台安全风险管控理念，重点参考国内工业互联网平台相关标准及规范，结合国内开展工业互联网安全工程实践经验和成果积累，突破及实现工业互联网平台在云态势感知安全、云SaaS层安全、云PaaS层安全、云IaaS层安全、端接入安全、安全运维服务6个方面的关键技术，形成边界安全、业务和应用安全、数据安全的工业互联网平台安全纵深防御解决方案，涵盖了云安全能力的事前监测、事中处理与事后审计全生命周期，建成工业互联网平台安全综合防护系统，汇聚平台接入终端、云基础设施、工业微服务、工业APP、防护设备等安全数据并进行综合分析，实现对接入设备、防护设备等的统一管理。</t>
  </si>
  <si>
    <t>2020年，完成中期验收（10家企业接入中科云翼平台，投资完成40%）；
2021年，完成项目验收（25家企业接入中科云翼平台，投资完成100%）。</t>
  </si>
  <si>
    <t>本项目工业互联网平台安全技术总体方案以安全技术体系、安全态势感 知中心为核心，以安全管理体系、安全运行体系为辅助，形成覆盖云基础设施安全、 网络基础设施、边界安全、业务和应用安全、数据安全的工业互联网平台安全纵深 防御解决方案，采用包括设备安全接入、平台基础设施安全、平台虚拟化安全、平 台数据服务安全、平台业务和应用安全、安全管理与感知中心 6 大类工业互联网平 台安全防护核心技术</t>
  </si>
  <si>
    <t>完成项目计划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</si>
</sst>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2"/>
      <name val="宋体"/>
      <family val="0"/>
    </font>
    <font>
      <sz val="12"/>
      <name val="黑体"/>
      <family val="3"/>
    </font>
    <font>
      <sz val="14"/>
      <name val="黑体"/>
      <family val="3"/>
    </font>
    <font>
      <sz val="22"/>
      <name val="方正小标宋简体"/>
      <family val="0"/>
    </font>
    <font>
      <b/>
      <sz val="12"/>
      <name val="宋体"/>
      <family val="0"/>
    </font>
    <font>
      <sz val="10.5"/>
      <color indexed="8"/>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1">
    <xf numFmtId="0" fontId="0" fillId="0" borderId="0" xfId="0" applyAlignment="1">
      <alignment/>
    </xf>
    <xf numFmtId="0" fontId="1" fillId="0" borderId="0" xfId="0" applyFont="1" applyFill="1" applyAlignment="1">
      <alignment/>
    </xf>
    <xf numFmtId="0" fontId="0" fillId="0" borderId="0" xfId="0" applyFill="1" applyAlignment="1">
      <alignment horizontal="center"/>
    </xf>
    <xf numFmtId="0" fontId="0" fillId="0" borderId="0" xfId="0" applyFill="1" applyAlignment="1">
      <alignment horizontal="left" vertical="center"/>
    </xf>
    <xf numFmtId="0" fontId="0" fillId="0" borderId="0" xfId="0" applyFill="1" applyAlignment="1">
      <alignment horizontal="left"/>
    </xf>
    <xf numFmtId="0" fontId="0" fillId="0" borderId="0" xfId="0" applyFill="1" applyAlignment="1">
      <alignment/>
    </xf>
    <xf numFmtId="0" fontId="0" fillId="0" borderId="0" xfId="0" applyFill="1" applyAlignment="1">
      <alignment vertical="top"/>
    </xf>
    <xf numFmtId="0" fontId="2" fillId="0" borderId="0" xfId="0" applyFont="1" applyFill="1" applyAlignment="1">
      <alignment horizontal="center"/>
    </xf>
    <xf numFmtId="0" fontId="3" fillId="0" borderId="0" xfId="0" applyFont="1" applyFill="1" applyBorder="1" applyAlignment="1">
      <alignment horizontal="center" vertical="center"/>
    </xf>
    <xf numFmtId="0" fontId="44"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top" wrapText="1"/>
    </xf>
    <xf numFmtId="176"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176" fontId="0" fillId="0" borderId="10" xfId="0" applyNumberFormat="1" applyFont="1" applyFill="1" applyBorder="1" applyAlignment="1">
      <alignment horizontal="right" vertical="center" wrapText="1"/>
    </xf>
    <xf numFmtId="0" fontId="0" fillId="0" borderId="10" xfId="0" applyFont="1" applyFill="1" applyBorder="1" applyAlignment="1">
      <alignment vertical="top"/>
    </xf>
    <xf numFmtId="0" fontId="0" fillId="0" borderId="10" xfId="0" applyFont="1" applyFill="1" applyBorder="1" applyAlignment="1">
      <alignment/>
    </xf>
    <xf numFmtId="0" fontId="0" fillId="0" borderId="10" xfId="0" applyFont="1" applyFill="1" applyBorder="1" applyAlignment="1">
      <alignment horizontal="center" vertical="top" wrapText="1"/>
    </xf>
    <xf numFmtId="176" fontId="0" fillId="0" borderId="10" xfId="0" applyNumberFormat="1" applyFont="1" applyFill="1" applyBorder="1" applyAlignment="1">
      <alignment horizontal="left" vertical="top" wrapText="1"/>
    </xf>
    <xf numFmtId="176" fontId="0" fillId="0" borderId="10" xfId="0" applyNumberFormat="1" applyFont="1" applyFill="1" applyBorder="1" applyAlignment="1">
      <alignment horizontal="left" vertical="center" wrapText="1"/>
    </xf>
    <xf numFmtId="176" fontId="0"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tabSelected="1" zoomScale="85" zoomScaleNormal="85" workbookViewId="0" topLeftCell="A1">
      <pane ySplit="5" topLeftCell="A26" activePane="bottomLeft" state="frozen"/>
      <selection pane="bottomLeft" activeCell="A1" sqref="A1:B1"/>
    </sheetView>
  </sheetViews>
  <sheetFormatPr defaultColWidth="9.00390625" defaultRowHeight="14.25"/>
  <cols>
    <col min="1" max="1" width="5.25390625" style="2" customWidth="1"/>
    <col min="2" max="2" width="14.00390625" style="3" customWidth="1"/>
    <col min="3" max="3" width="16.00390625" style="4" customWidth="1"/>
    <col min="4" max="4" width="69.875" style="5" customWidth="1"/>
    <col min="5" max="5" width="37.875" style="5" customWidth="1"/>
    <col min="6" max="6" width="10.75390625" style="2" customWidth="1"/>
    <col min="7" max="7" width="10.625" style="5" customWidth="1"/>
    <col min="8" max="8" width="10.25390625" style="5" customWidth="1"/>
    <col min="9" max="9" width="5.875" style="5" hidden="1" customWidth="1"/>
    <col min="10" max="10" width="7.25390625" style="5" hidden="1" customWidth="1"/>
    <col min="11" max="11" width="28.125" style="6" hidden="1" customWidth="1"/>
    <col min="12" max="12" width="13.25390625" style="6" hidden="1" customWidth="1"/>
    <col min="13" max="13" width="14.375" style="6" hidden="1" customWidth="1"/>
    <col min="14" max="14" width="2.75390625" style="5" hidden="1" customWidth="1"/>
    <col min="15" max="15" width="10.125" style="5" customWidth="1"/>
    <col min="16" max="16" width="9.00390625" style="5" hidden="1" customWidth="1"/>
    <col min="17" max="16384" width="9.00390625" style="5" customWidth="1"/>
  </cols>
  <sheetData>
    <row r="1" spans="1:2" ht="18.75">
      <c r="A1" s="7" t="s">
        <v>0</v>
      </c>
      <c r="B1" s="2"/>
    </row>
    <row r="2" spans="1:16" ht="28.5">
      <c r="A2" s="8" t="s">
        <v>1</v>
      </c>
      <c r="B2" s="8"/>
      <c r="C2" s="8"/>
      <c r="D2" s="8"/>
      <c r="E2" s="8"/>
      <c r="F2" s="8"/>
      <c r="G2" s="8"/>
      <c r="H2" s="8"/>
      <c r="I2" s="8"/>
      <c r="J2" s="8"/>
      <c r="K2" s="8"/>
      <c r="L2" s="8"/>
      <c r="M2" s="8"/>
      <c r="N2" s="8"/>
      <c r="O2" s="8"/>
      <c r="P2" s="23"/>
    </row>
    <row r="3" spans="1:16" ht="19.5" customHeight="1">
      <c r="A3" s="8"/>
      <c r="B3" s="8"/>
      <c r="C3" s="8"/>
      <c r="D3" s="8"/>
      <c r="E3" s="8"/>
      <c r="F3" s="8"/>
      <c r="G3" s="8"/>
      <c r="H3" s="9" t="s">
        <v>2</v>
      </c>
      <c r="I3" s="9"/>
      <c r="J3" s="9"/>
      <c r="K3" s="9"/>
      <c r="L3" s="9"/>
      <c r="M3" s="9"/>
      <c r="N3" s="9"/>
      <c r="O3" s="9"/>
      <c r="P3" s="23"/>
    </row>
    <row r="4" spans="1:16" s="1" customFormat="1" ht="71.25">
      <c r="A4" s="10" t="s">
        <v>3</v>
      </c>
      <c r="B4" s="10"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row>
    <row r="5" spans="1:16" ht="14.25">
      <c r="A5" s="10" t="s">
        <v>19</v>
      </c>
      <c r="B5" s="10" t="s">
        <v>20</v>
      </c>
      <c r="C5" s="11"/>
      <c r="D5" s="10"/>
      <c r="E5" s="12"/>
      <c r="F5" s="10"/>
      <c r="G5" s="10"/>
      <c r="H5" s="13">
        <f>SUM(H7:H40)</f>
        <v>441771</v>
      </c>
      <c r="I5" s="13">
        <f>SUM(I39:I39)</f>
        <v>500</v>
      </c>
      <c r="J5" s="13">
        <f>SUM(J39:J39)</f>
        <v>250</v>
      </c>
      <c r="K5" s="12"/>
      <c r="L5" s="12"/>
      <c r="M5" s="12"/>
      <c r="N5" s="13"/>
      <c r="O5" s="13"/>
      <c r="P5" s="10"/>
    </row>
    <row r="6" spans="1:16" ht="21" customHeight="1">
      <c r="A6" s="11" t="s">
        <v>21</v>
      </c>
      <c r="B6" s="11"/>
      <c r="C6" s="11"/>
      <c r="D6" s="11"/>
      <c r="E6" s="12"/>
      <c r="F6" s="10"/>
      <c r="G6" s="10"/>
      <c r="H6" s="13"/>
      <c r="I6" s="13"/>
      <c r="J6" s="13"/>
      <c r="K6" s="12"/>
      <c r="L6" s="12"/>
      <c r="M6" s="12"/>
      <c r="N6" s="13"/>
      <c r="O6" s="13"/>
      <c r="P6" s="10"/>
    </row>
    <row r="7" spans="1:16" ht="147.75" customHeight="1">
      <c r="A7" s="14">
        <v>1</v>
      </c>
      <c r="B7" s="15" t="s">
        <v>22</v>
      </c>
      <c r="C7" s="15" t="s">
        <v>23</v>
      </c>
      <c r="D7" s="15" t="s">
        <v>24</v>
      </c>
      <c r="E7" s="15" t="s">
        <v>25</v>
      </c>
      <c r="F7" s="14" t="s">
        <v>26</v>
      </c>
      <c r="G7" s="14" t="s">
        <v>27</v>
      </c>
      <c r="H7" s="14">
        <v>4150</v>
      </c>
      <c r="I7" s="14">
        <v>652</v>
      </c>
      <c r="J7" s="14">
        <v>1148</v>
      </c>
      <c r="K7" s="20" t="s">
        <v>28</v>
      </c>
      <c r="L7" s="20" t="s">
        <v>29</v>
      </c>
      <c r="M7" s="20" t="s">
        <v>30</v>
      </c>
      <c r="N7" s="15" t="s">
        <v>31</v>
      </c>
      <c r="O7" s="15" t="s">
        <v>32</v>
      </c>
      <c r="P7" s="15"/>
    </row>
    <row r="8" spans="1:16" ht="85.5" customHeight="1">
      <c r="A8" s="14">
        <v>2</v>
      </c>
      <c r="B8" s="15" t="s">
        <v>33</v>
      </c>
      <c r="C8" s="15" t="s">
        <v>34</v>
      </c>
      <c r="D8" s="15" t="s">
        <v>35</v>
      </c>
      <c r="E8" s="15" t="s">
        <v>36</v>
      </c>
      <c r="F8" s="14" t="s">
        <v>37</v>
      </c>
      <c r="G8" s="14" t="s">
        <v>38</v>
      </c>
      <c r="H8" s="14">
        <v>98500</v>
      </c>
      <c r="I8" s="14"/>
      <c r="J8" s="14"/>
      <c r="K8" s="20"/>
      <c r="L8" s="20"/>
      <c r="M8" s="20"/>
      <c r="N8" s="15"/>
      <c r="O8" s="15" t="s">
        <v>39</v>
      </c>
      <c r="P8" s="10"/>
    </row>
    <row r="9" spans="1:16" ht="100.5" customHeight="1">
      <c r="A9" s="14">
        <v>3</v>
      </c>
      <c r="B9" s="15" t="s">
        <v>40</v>
      </c>
      <c r="C9" s="15" t="s">
        <v>41</v>
      </c>
      <c r="D9" s="15" t="s">
        <v>42</v>
      </c>
      <c r="E9" s="15" t="s">
        <v>43</v>
      </c>
      <c r="F9" s="14" t="s">
        <v>26</v>
      </c>
      <c r="G9" s="14" t="s">
        <v>44</v>
      </c>
      <c r="H9" s="14">
        <v>96000</v>
      </c>
      <c r="I9" s="14"/>
      <c r="J9" s="14"/>
      <c r="K9" s="20"/>
      <c r="L9" s="20"/>
      <c r="M9" s="20"/>
      <c r="N9" s="15"/>
      <c r="O9" s="15" t="s">
        <v>45</v>
      </c>
      <c r="P9" s="10"/>
    </row>
    <row r="10" spans="1:16" ht="66" customHeight="1">
      <c r="A10" s="14">
        <v>4</v>
      </c>
      <c r="B10" s="15" t="s">
        <v>46</v>
      </c>
      <c r="C10" s="15" t="s">
        <v>47</v>
      </c>
      <c r="D10" s="15" t="s">
        <v>48</v>
      </c>
      <c r="E10" s="15" t="s">
        <v>49</v>
      </c>
      <c r="F10" s="14" t="s">
        <v>26</v>
      </c>
      <c r="G10" s="14" t="s">
        <v>50</v>
      </c>
      <c r="H10" s="14">
        <v>3000</v>
      </c>
      <c r="I10" s="14">
        <v>50</v>
      </c>
      <c r="J10" s="14">
        <v>200</v>
      </c>
      <c r="K10" s="20"/>
      <c r="L10" s="20"/>
      <c r="M10" s="20"/>
      <c r="N10" s="15"/>
      <c r="O10" s="15" t="s">
        <v>45</v>
      </c>
      <c r="P10" s="10"/>
    </row>
    <row r="11" spans="1:16" ht="87" customHeight="1">
      <c r="A11" s="14">
        <v>5</v>
      </c>
      <c r="B11" s="15" t="s">
        <v>51</v>
      </c>
      <c r="C11" s="15" t="s">
        <v>52</v>
      </c>
      <c r="D11" s="15" t="s">
        <v>53</v>
      </c>
      <c r="E11" s="15" t="s">
        <v>54</v>
      </c>
      <c r="F11" s="14" t="s">
        <v>26</v>
      </c>
      <c r="G11" s="14" t="s">
        <v>55</v>
      </c>
      <c r="H11" s="14">
        <v>2800</v>
      </c>
      <c r="I11" s="14"/>
      <c r="J11" s="14"/>
      <c r="K11" s="20"/>
      <c r="L11" s="20"/>
      <c r="M11" s="20"/>
      <c r="N11" s="15"/>
      <c r="O11" s="15" t="s">
        <v>32</v>
      </c>
      <c r="P11" s="10"/>
    </row>
    <row r="12" spans="1:16" ht="21" customHeight="1">
      <c r="A12" s="11" t="s">
        <v>56</v>
      </c>
      <c r="B12" s="11"/>
      <c r="C12" s="11"/>
      <c r="D12" s="11"/>
      <c r="E12" s="12"/>
      <c r="F12" s="10"/>
      <c r="G12" s="10"/>
      <c r="H12" s="13"/>
      <c r="I12" s="13"/>
      <c r="J12" s="13"/>
      <c r="K12" s="12"/>
      <c r="L12" s="12"/>
      <c r="M12" s="12"/>
      <c r="N12" s="13"/>
      <c r="O12" s="13"/>
      <c r="P12" s="10"/>
    </row>
    <row r="13" spans="1:16" ht="21" customHeight="1">
      <c r="A13" s="16" t="s">
        <v>57</v>
      </c>
      <c r="B13" s="17"/>
      <c r="C13" s="17"/>
      <c r="D13" s="18"/>
      <c r="E13" s="12"/>
      <c r="F13" s="10"/>
      <c r="G13" s="10"/>
      <c r="H13" s="13"/>
      <c r="I13" s="13"/>
      <c r="J13" s="13"/>
      <c r="K13" s="12"/>
      <c r="L13" s="12"/>
      <c r="M13" s="12"/>
      <c r="N13" s="13"/>
      <c r="O13" s="13"/>
      <c r="P13" s="10"/>
    </row>
    <row r="14" spans="1:16" ht="262.5" customHeight="1">
      <c r="A14" s="14">
        <v>6</v>
      </c>
      <c r="B14" s="15" t="s">
        <v>58</v>
      </c>
      <c r="C14" s="15" t="s">
        <v>59</v>
      </c>
      <c r="D14" s="15" t="s">
        <v>60</v>
      </c>
      <c r="E14" s="15" t="s">
        <v>61</v>
      </c>
      <c r="F14" s="14" t="s">
        <v>62</v>
      </c>
      <c r="G14" s="14" t="s">
        <v>63</v>
      </c>
      <c r="H14" s="14">
        <v>1500</v>
      </c>
      <c r="I14" s="14">
        <v>841</v>
      </c>
      <c r="J14" s="14">
        <v>659</v>
      </c>
      <c r="K14" s="20" t="s">
        <v>64</v>
      </c>
      <c r="L14" s="20" t="s">
        <v>65</v>
      </c>
      <c r="M14" s="20" t="s">
        <v>66</v>
      </c>
      <c r="N14" s="15" t="s">
        <v>67</v>
      </c>
      <c r="O14" s="15" t="s">
        <v>68</v>
      </c>
      <c r="P14" s="15"/>
    </row>
    <row r="15" spans="1:16" ht="118.5" customHeight="1">
      <c r="A15" s="14">
        <v>7</v>
      </c>
      <c r="B15" s="15" t="s">
        <v>69</v>
      </c>
      <c r="C15" s="15" t="s">
        <v>70</v>
      </c>
      <c r="D15" s="15" t="s">
        <v>71</v>
      </c>
      <c r="E15" s="15" t="s">
        <v>72</v>
      </c>
      <c r="F15" s="14" t="s">
        <v>62</v>
      </c>
      <c r="G15" s="14" t="s">
        <v>73</v>
      </c>
      <c r="H15" s="19">
        <v>3750</v>
      </c>
      <c r="I15" s="19">
        <v>800</v>
      </c>
      <c r="J15" s="19">
        <v>1500</v>
      </c>
      <c r="K15" s="20"/>
      <c r="L15" s="20"/>
      <c r="M15" s="20"/>
      <c r="N15" s="15"/>
      <c r="O15" s="15" t="s">
        <v>68</v>
      </c>
      <c r="P15" s="15"/>
    </row>
    <row r="16" spans="1:16" ht="142.5">
      <c r="A16" s="14">
        <v>8</v>
      </c>
      <c r="B16" s="15" t="s">
        <v>74</v>
      </c>
      <c r="C16" s="15" t="s">
        <v>75</v>
      </c>
      <c r="D16" s="15" t="s">
        <v>76</v>
      </c>
      <c r="E16" s="15" t="s">
        <v>77</v>
      </c>
      <c r="F16" s="14" t="s">
        <v>78</v>
      </c>
      <c r="G16" s="14" t="s">
        <v>79</v>
      </c>
      <c r="H16" s="14">
        <v>2989</v>
      </c>
      <c r="I16" s="24">
        <v>1926</v>
      </c>
      <c r="J16" s="24">
        <v>1063</v>
      </c>
      <c r="K16" s="25"/>
      <c r="L16" s="25"/>
      <c r="M16" s="25"/>
      <c r="N16" s="26"/>
      <c r="O16" s="15" t="s">
        <v>80</v>
      </c>
      <c r="P16" s="26"/>
    </row>
    <row r="17" spans="1:16" ht="141.75" customHeight="1">
      <c r="A17" s="14">
        <v>9</v>
      </c>
      <c r="B17" s="15" t="s">
        <v>81</v>
      </c>
      <c r="C17" s="15" t="s">
        <v>82</v>
      </c>
      <c r="D17" s="15" t="s">
        <v>83</v>
      </c>
      <c r="E17" s="15" t="s">
        <v>84</v>
      </c>
      <c r="F17" s="14" t="s">
        <v>62</v>
      </c>
      <c r="G17" s="14" t="s">
        <v>85</v>
      </c>
      <c r="H17" s="14">
        <v>6000</v>
      </c>
      <c r="I17" s="24">
        <v>1500</v>
      </c>
      <c r="J17" s="24">
        <v>2000</v>
      </c>
      <c r="K17" s="25"/>
      <c r="L17" s="25"/>
      <c r="M17" s="25"/>
      <c r="N17" s="26"/>
      <c r="O17" s="15" t="s">
        <v>86</v>
      </c>
      <c r="P17" s="26"/>
    </row>
    <row r="18" spans="1:16" ht="21" customHeight="1">
      <c r="A18" s="16" t="s">
        <v>87</v>
      </c>
      <c r="B18" s="17"/>
      <c r="C18" s="17"/>
      <c r="D18" s="18"/>
      <c r="E18" s="12"/>
      <c r="F18" s="10"/>
      <c r="G18" s="10"/>
      <c r="H18" s="13"/>
      <c r="I18" s="13"/>
      <c r="J18" s="13"/>
      <c r="K18" s="12"/>
      <c r="L18" s="12"/>
      <c r="M18" s="12"/>
      <c r="N18" s="13"/>
      <c r="O18" s="13"/>
      <c r="P18" s="10"/>
    </row>
    <row r="19" spans="1:16" ht="180.75" customHeight="1">
      <c r="A19" s="14">
        <v>10</v>
      </c>
      <c r="B19" s="15" t="s">
        <v>58</v>
      </c>
      <c r="C19" s="15" t="s">
        <v>88</v>
      </c>
      <c r="D19" s="15" t="s">
        <v>89</v>
      </c>
      <c r="E19" s="15" t="s">
        <v>90</v>
      </c>
      <c r="F19" s="14" t="s">
        <v>91</v>
      </c>
      <c r="G19" s="14" t="s">
        <v>92</v>
      </c>
      <c r="H19" s="14">
        <v>1800</v>
      </c>
      <c r="I19" s="14">
        <v>800</v>
      </c>
      <c r="J19" s="14">
        <v>700</v>
      </c>
      <c r="K19" s="20"/>
      <c r="L19" s="20"/>
      <c r="M19" s="20"/>
      <c r="N19" s="15"/>
      <c r="O19" s="15" t="s">
        <v>86</v>
      </c>
      <c r="P19" s="10"/>
    </row>
    <row r="20" spans="1:16" ht="128.25">
      <c r="A20" s="14">
        <v>11</v>
      </c>
      <c r="B20" s="15" t="s">
        <v>93</v>
      </c>
      <c r="C20" s="15" t="s">
        <v>94</v>
      </c>
      <c r="D20" s="15" t="s">
        <v>95</v>
      </c>
      <c r="E20" s="15" t="s">
        <v>96</v>
      </c>
      <c r="F20" s="14" t="s">
        <v>97</v>
      </c>
      <c r="G20" s="14" t="s">
        <v>98</v>
      </c>
      <c r="H20" s="14">
        <v>5350</v>
      </c>
      <c r="I20" s="14">
        <v>0</v>
      </c>
      <c r="J20" s="14">
        <v>5350</v>
      </c>
      <c r="K20" s="20" t="s">
        <v>99</v>
      </c>
      <c r="L20" s="20" t="s">
        <v>100</v>
      </c>
      <c r="M20" s="20" t="s">
        <v>101</v>
      </c>
      <c r="N20" s="15" t="s">
        <v>102</v>
      </c>
      <c r="O20" s="15" t="s">
        <v>103</v>
      </c>
      <c r="P20" s="15"/>
    </row>
    <row r="21" spans="1:16" ht="114.75" customHeight="1">
      <c r="A21" s="14">
        <v>12</v>
      </c>
      <c r="B21" s="15" t="s">
        <v>69</v>
      </c>
      <c r="C21" s="15" t="s">
        <v>104</v>
      </c>
      <c r="D21" s="15" t="s">
        <v>105</v>
      </c>
      <c r="E21" s="15" t="s">
        <v>106</v>
      </c>
      <c r="F21" s="14" t="s">
        <v>62</v>
      </c>
      <c r="G21" s="14" t="s">
        <v>107</v>
      </c>
      <c r="H21" s="14">
        <v>280</v>
      </c>
      <c r="I21" s="14">
        <v>50</v>
      </c>
      <c r="J21" s="14">
        <v>180</v>
      </c>
      <c r="K21" s="20" t="s">
        <v>108</v>
      </c>
      <c r="L21" s="20" t="s">
        <v>109</v>
      </c>
      <c r="M21" s="20" t="s">
        <v>110</v>
      </c>
      <c r="N21" s="15" t="s">
        <v>111</v>
      </c>
      <c r="O21" s="15" t="s">
        <v>86</v>
      </c>
      <c r="P21" s="15"/>
    </row>
    <row r="22" spans="1:16" ht="71.25">
      <c r="A22" s="14">
        <v>13</v>
      </c>
      <c r="B22" s="15" t="s">
        <v>112</v>
      </c>
      <c r="C22" s="15" t="s">
        <v>113</v>
      </c>
      <c r="D22" s="20" t="s">
        <v>114</v>
      </c>
      <c r="E22" s="15" t="s">
        <v>115</v>
      </c>
      <c r="F22" s="14" t="s">
        <v>26</v>
      </c>
      <c r="G22" s="14" t="s">
        <v>116</v>
      </c>
      <c r="H22" s="14">
        <v>800</v>
      </c>
      <c r="I22" s="14">
        <v>400</v>
      </c>
      <c r="J22" s="14">
        <v>400</v>
      </c>
      <c r="K22" s="27"/>
      <c r="L22" s="27"/>
      <c r="M22" s="27"/>
      <c r="N22" s="14"/>
      <c r="O22" s="15" t="s">
        <v>32</v>
      </c>
      <c r="P22" s="14"/>
    </row>
    <row r="23" spans="1:16" ht="79.5" customHeight="1">
      <c r="A23" s="14">
        <v>14</v>
      </c>
      <c r="B23" s="15" t="s">
        <v>117</v>
      </c>
      <c r="C23" s="15" t="s">
        <v>118</v>
      </c>
      <c r="D23" s="15" t="s">
        <v>119</v>
      </c>
      <c r="E23" s="15" t="s">
        <v>120</v>
      </c>
      <c r="F23" s="14" t="s">
        <v>121</v>
      </c>
      <c r="G23" s="14" t="s">
        <v>122</v>
      </c>
      <c r="H23" s="14">
        <v>1718</v>
      </c>
      <c r="I23" s="14">
        <v>840</v>
      </c>
      <c r="J23" s="14">
        <v>878</v>
      </c>
      <c r="K23" s="20" t="s">
        <v>123</v>
      </c>
      <c r="L23" s="20" t="s">
        <v>124</v>
      </c>
      <c r="M23" s="20" t="s">
        <v>125</v>
      </c>
      <c r="N23" s="15" t="s">
        <v>126</v>
      </c>
      <c r="O23" s="15" t="s">
        <v>39</v>
      </c>
      <c r="P23" s="15"/>
    </row>
    <row r="24" spans="1:16" ht="96" customHeight="1">
      <c r="A24" s="14">
        <v>15</v>
      </c>
      <c r="B24" s="15" t="s">
        <v>127</v>
      </c>
      <c r="C24" s="15" t="s">
        <v>128</v>
      </c>
      <c r="D24" s="15" t="s">
        <v>129</v>
      </c>
      <c r="E24" s="15" t="s">
        <v>130</v>
      </c>
      <c r="F24" s="14" t="s">
        <v>121</v>
      </c>
      <c r="G24" s="14" t="s">
        <v>131</v>
      </c>
      <c r="H24" s="14">
        <v>260</v>
      </c>
      <c r="I24" s="24">
        <v>85</v>
      </c>
      <c r="J24" s="24">
        <v>180</v>
      </c>
      <c r="K24" s="25"/>
      <c r="L24" s="25"/>
      <c r="M24" s="25"/>
      <c r="N24" s="26"/>
      <c r="O24" s="15" t="s">
        <v>39</v>
      </c>
      <c r="P24" s="26"/>
    </row>
    <row r="25" spans="1:16" ht="172.5" customHeight="1">
      <c r="A25" s="14">
        <v>16</v>
      </c>
      <c r="B25" s="15" t="s">
        <v>132</v>
      </c>
      <c r="C25" s="15" t="s">
        <v>133</v>
      </c>
      <c r="D25" s="15" t="s">
        <v>134</v>
      </c>
      <c r="E25" s="15" t="s">
        <v>135</v>
      </c>
      <c r="F25" s="14" t="s">
        <v>62</v>
      </c>
      <c r="G25" s="14" t="s">
        <v>136</v>
      </c>
      <c r="H25" s="14">
        <v>2000</v>
      </c>
      <c r="I25" s="14">
        <v>500</v>
      </c>
      <c r="J25" s="14"/>
      <c r="K25" s="20" t="s">
        <v>137</v>
      </c>
      <c r="L25" s="20"/>
      <c r="M25" s="20"/>
      <c r="N25" s="15" t="s">
        <v>138</v>
      </c>
      <c r="O25" s="15" t="s">
        <v>86</v>
      </c>
      <c r="P25" s="15"/>
    </row>
    <row r="26" spans="1:16" ht="21" customHeight="1">
      <c r="A26" s="16" t="s">
        <v>139</v>
      </c>
      <c r="B26" s="17"/>
      <c r="C26" s="17"/>
      <c r="D26" s="18"/>
      <c r="E26" s="12"/>
      <c r="F26" s="10"/>
      <c r="G26" s="10"/>
      <c r="H26" s="13"/>
      <c r="I26" s="13"/>
      <c r="J26" s="13"/>
      <c r="K26" s="12"/>
      <c r="L26" s="12"/>
      <c r="M26" s="12"/>
      <c r="N26" s="13"/>
      <c r="O26" s="13"/>
      <c r="P26" s="10"/>
    </row>
    <row r="27" spans="1:16" ht="169.5" customHeight="1">
      <c r="A27" s="14">
        <v>17</v>
      </c>
      <c r="B27" s="15" t="s">
        <v>140</v>
      </c>
      <c r="C27" s="15" t="s">
        <v>141</v>
      </c>
      <c r="D27" s="15" t="s">
        <v>142</v>
      </c>
      <c r="E27" s="15" t="s">
        <v>143</v>
      </c>
      <c r="F27" s="14" t="s">
        <v>144</v>
      </c>
      <c r="G27" s="14" t="s">
        <v>145</v>
      </c>
      <c r="H27" s="19">
        <v>674</v>
      </c>
      <c r="I27" s="19">
        <v>508</v>
      </c>
      <c r="J27" s="19">
        <v>268.7</v>
      </c>
      <c r="K27" s="28" t="s">
        <v>146</v>
      </c>
      <c r="L27" s="28" t="s">
        <v>147</v>
      </c>
      <c r="M27" s="28" t="s">
        <v>148</v>
      </c>
      <c r="N27" s="29" t="s">
        <v>149</v>
      </c>
      <c r="O27" s="29" t="s">
        <v>68</v>
      </c>
      <c r="P27" s="15"/>
    </row>
    <row r="28" spans="1:16" ht="169.5" customHeight="1">
      <c r="A28" s="14">
        <v>18</v>
      </c>
      <c r="B28" s="15" t="s">
        <v>150</v>
      </c>
      <c r="C28" s="15" t="s">
        <v>151</v>
      </c>
      <c r="D28" s="15" t="s">
        <v>152</v>
      </c>
      <c r="E28" s="15" t="s">
        <v>153</v>
      </c>
      <c r="F28" s="14" t="s">
        <v>62</v>
      </c>
      <c r="G28" s="14" t="s">
        <v>154</v>
      </c>
      <c r="H28" s="19">
        <v>2000</v>
      </c>
      <c r="I28" s="19" t="s">
        <v>86</v>
      </c>
      <c r="J28" s="19"/>
      <c r="K28" s="28"/>
      <c r="L28" s="28"/>
      <c r="M28" s="28"/>
      <c r="N28" s="29"/>
      <c r="O28" s="29" t="s">
        <v>86</v>
      </c>
      <c r="P28" s="15"/>
    </row>
    <row r="29" spans="1:16" ht="153.75" customHeight="1">
      <c r="A29" s="14">
        <v>19</v>
      </c>
      <c r="B29" s="15" t="s">
        <v>69</v>
      </c>
      <c r="C29" s="15" t="s">
        <v>155</v>
      </c>
      <c r="D29" s="15" t="s">
        <v>156</v>
      </c>
      <c r="E29" s="15" t="s">
        <v>157</v>
      </c>
      <c r="F29" s="14" t="s">
        <v>62</v>
      </c>
      <c r="G29" s="14" t="s">
        <v>158</v>
      </c>
      <c r="H29" s="14">
        <v>500</v>
      </c>
      <c r="I29" s="14">
        <v>200</v>
      </c>
      <c r="J29" s="14">
        <v>200</v>
      </c>
      <c r="K29" s="20" t="s">
        <v>159</v>
      </c>
      <c r="L29" s="20" t="s">
        <v>109</v>
      </c>
      <c r="M29" s="20" t="s">
        <v>160</v>
      </c>
      <c r="N29" s="15" t="s">
        <v>161</v>
      </c>
      <c r="O29" s="15" t="s">
        <v>86</v>
      </c>
      <c r="P29" s="15"/>
    </row>
    <row r="30" spans="1:16" ht="82.5" customHeight="1">
      <c r="A30" s="14">
        <v>20</v>
      </c>
      <c r="B30" s="21" t="s">
        <v>40</v>
      </c>
      <c r="C30" s="15" t="s">
        <v>162</v>
      </c>
      <c r="D30" s="15" t="s">
        <v>163</v>
      </c>
      <c r="E30" s="15" t="s">
        <v>164</v>
      </c>
      <c r="F30" s="14" t="s">
        <v>144</v>
      </c>
      <c r="G30" s="14" t="s">
        <v>165</v>
      </c>
      <c r="H30" s="14">
        <v>8000</v>
      </c>
      <c r="I30" s="14">
        <v>600</v>
      </c>
      <c r="J30" s="14">
        <v>1000</v>
      </c>
      <c r="K30" s="20" t="s">
        <v>166</v>
      </c>
      <c r="L30" s="20" t="s">
        <v>167</v>
      </c>
      <c r="M30" s="20" t="s">
        <v>168</v>
      </c>
      <c r="N30" s="15" t="s">
        <v>169</v>
      </c>
      <c r="O30" s="15" t="s">
        <v>45</v>
      </c>
      <c r="P30" s="15"/>
    </row>
    <row r="31" spans="1:16" ht="82.5" customHeight="1">
      <c r="A31" s="14">
        <v>21</v>
      </c>
      <c r="B31" s="21" t="s">
        <v>40</v>
      </c>
      <c r="C31" s="15" t="s">
        <v>170</v>
      </c>
      <c r="D31" s="15" t="s">
        <v>171</v>
      </c>
      <c r="E31" s="15" t="s">
        <v>172</v>
      </c>
      <c r="F31" s="14" t="s">
        <v>144</v>
      </c>
      <c r="G31" s="14" t="s">
        <v>173</v>
      </c>
      <c r="H31" s="14">
        <v>300</v>
      </c>
      <c r="I31" s="14"/>
      <c r="J31" s="14"/>
      <c r="K31" s="20"/>
      <c r="L31" s="20"/>
      <c r="M31" s="20"/>
      <c r="N31" s="15"/>
      <c r="O31" s="15" t="s">
        <v>45</v>
      </c>
      <c r="P31" s="15"/>
    </row>
    <row r="32" spans="1:16" ht="186" customHeight="1">
      <c r="A32" s="14">
        <v>22</v>
      </c>
      <c r="B32" s="14" t="s">
        <v>174</v>
      </c>
      <c r="C32" s="14" t="s">
        <v>175</v>
      </c>
      <c r="D32" s="15" t="s">
        <v>176</v>
      </c>
      <c r="E32" s="15" t="s">
        <v>177</v>
      </c>
      <c r="F32" s="14" t="s">
        <v>78</v>
      </c>
      <c r="G32" s="14" t="s">
        <v>178</v>
      </c>
      <c r="H32" s="14">
        <v>1200</v>
      </c>
      <c r="I32" s="30">
        <v>500</v>
      </c>
      <c r="J32" s="30">
        <v>300</v>
      </c>
      <c r="K32" s="20"/>
      <c r="L32" s="20"/>
      <c r="M32" s="20"/>
      <c r="N32" s="15"/>
      <c r="O32" s="15" t="s">
        <v>45</v>
      </c>
      <c r="P32" s="15"/>
    </row>
    <row r="33" spans="1:16" ht="21" customHeight="1">
      <c r="A33" s="11" t="s">
        <v>179</v>
      </c>
      <c r="B33" s="11"/>
      <c r="C33" s="11"/>
      <c r="D33" s="11"/>
      <c r="E33" s="12"/>
      <c r="F33" s="10"/>
      <c r="G33" s="10"/>
      <c r="H33" s="13"/>
      <c r="I33" s="13"/>
      <c r="J33" s="13"/>
      <c r="K33" s="12"/>
      <c r="L33" s="12"/>
      <c r="M33" s="12"/>
      <c r="N33" s="13"/>
      <c r="O33" s="13"/>
      <c r="P33" s="10"/>
    </row>
    <row r="34" spans="1:15" ht="52.5" customHeight="1">
      <c r="A34" s="14">
        <v>23</v>
      </c>
      <c r="B34" s="15" t="s">
        <v>180</v>
      </c>
      <c r="C34" s="15" t="s">
        <v>181</v>
      </c>
      <c r="D34" s="15" t="s">
        <v>182</v>
      </c>
      <c r="E34" s="15" t="s">
        <v>183</v>
      </c>
      <c r="F34" s="14" t="s">
        <v>26</v>
      </c>
      <c r="G34" s="22" t="s">
        <v>55</v>
      </c>
      <c r="H34" s="14">
        <v>160000</v>
      </c>
      <c r="I34" s="14"/>
      <c r="J34" s="14"/>
      <c r="K34" s="20"/>
      <c r="L34" s="20"/>
      <c r="M34" s="20"/>
      <c r="N34" s="15"/>
      <c r="O34" s="15" t="s">
        <v>32</v>
      </c>
    </row>
    <row r="35" spans="1:15" ht="166.5" customHeight="1">
      <c r="A35" s="14">
        <v>24</v>
      </c>
      <c r="B35" s="15" t="s">
        <v>184</v>
      </c>
      <c r="C35" s="15" t="s">
        <v>185</v>
      </c>
      <c r="D35" s="15" t="s">
        <v>186</v>
      </c>
      <c r="E35" s="15" t="s">
        <v>187</v>
      </c>
      <c r="F35" s="14" t="s">
        <v>37</v>
      </c>
      <c r="G35" s="22" t="s">
        <v>188</v>
      </c>
      <c r="H35" s="14">
        <v>20000</v>
      </c>
      <c r="I35" s="14"/>
      <c r="J35" s="14"/>
      <c r="K35" s="20"/>
      <c r="L35" s="20"/>
      <c r="M35" s="20"/>
      <c r="N35" s="15"/>
      <c r="O35" s="15" t="s">
        <v>39</v>
      </c>
    </row>
    <row r="36" spans="1:16" ht="126.75" customHeight="1">
      <c r="A36" s="14">
        <v>25</v>
      </c>
      <c r="B36" s="15" t="s">
        <v>189</v>
      </c>
      <c r="C36" s="15" t="s">
        <v>190</v>
      </c>
      <c r="D36" s="15" t="s">
        <v>191</v>
      </c>
      <c r="E36" s="15" t="s">
        <v>192</v>
      </c>
      <c r="F36" s="14" t="s">
        <v>37</v>
      </c>
      <c r="G36" s="14" t="s">
        <v>55</v>
      </c>
      <c r="H36" s="14">
        <v>6000</v>
      </c>
      <c r="I36" s="14"/>
      <c r="J36" s="14"/>
      <c r="K36" s="20"/>
      <c r="L36" s="20"/>
      <c r="M36" s="20"/>
      <c r="N36" s="15"/>
      <c r="O36" s="15" t="s">
        <v>39</v>
      </c>
      <c r="P36" s="10"/>
    </row>
    <row r="37" spans="1:15" ht="75.75" customHeight="1">
      <c r="A37" s="14">
        <v>26</v>
      </c>
      <c r="B37" s="15" t="s">
        <v>193</v>
      </c>
      <c r="C37" s="15" t="s">
        <v>194</v>
      </c>
      <c r="D37" s="15" t="s">
        <v>195</v>
      </c>
      <c r="E37" s="15" t="s">
        <v>196</v>
      </c>
      <c r="F37" s="14" t="s">
        <v>37</v>
      </c>
      <c r="G37" s="22" t="s">
        <v>197</v>
      </c>
      <c r="H37" s="14" t="s">
        <v>198</v>
      </c>
      <c r="I37" s="14"/>
      <c r="J37" s="14"/>
      <c r="K37" s="20"/>
      <c r="L37" s="20"/>
      <c r="M37" s="20"/>
      <c r="N37" s="15"/>
      <c r="O37" s="15" t="s">
        <v>39</v>
      </c>
    </row>
    <row r="38" spans="1:16" ht="21" customHeight="1">
      <c r="A38" s="11" t="s">
        <v>199</v>
      </c>
      <c r="B38" s="11"/>
      <c r="C38" s="11"/>
      <c r="D38" s="11"/>
      <c r="E38" s="12"/>
      <c r="F38" s="10"/>
      <c r="G38" s="10"/>
      <c r="H38" s="13"/>
      <c r="I38" s="13"/>
      <c r="J38" s="13"/>
      <c r="K38" s="12"/>
      <c r="L38" s="12"/>
      <c r="M38" s="12"/>
      <c r="N38" s="13"/>
      <c r="O38" s="13"/>
      <c r="P38" s="10"/>
    </row>
    <row r="39" spans="1:16" ht="114.75" customHeight="1">
      <c r="A39" s="14">
        <v>27</v>
      </c>
      <c r="B39" s="14" t="s">
        <v>200</v>
      </c>
      <c r="C39" s="14" t="s">
        <v>201</v>
      </c>
      <c r="D39" s="15" t="s">
        <v>202</v>
      </c>
      <c r="E39" s="15" t="s">
        <v>203</v>
      </c>
      <c r="F39" s="14" t="s">
        <v>26</v>
      </c>
      <c r="G39" s="14" t="s">
        <v>204</v>
      </c>
      <c r="H39" s="14">
        <v>8000</v>
      </c>
      <c r="I39" s="13">
        <v>500</v>
      </c>
      <c r="J39" s="13">
        <v>250</v>
      </c>
      <c r="K39" s="20"/>
      <c r="L39" s="20"/>
      <c r="M39" s="20"/>
      <c r="N39" s="15"/>
      <c r="O39" s="15" t="s">
        <v>32</v>
      </c>
      <c r="P39" s="15"/>
    </row>
    <row r="40" spans="1:16" ht="180.75" customHeight="1">
      <c r="A40" s="14">
        <v>28</v>
      </c>
      <c r="B40" s="15" t="s">
        <v>69</v>
      </c>
      <c r="C40" s="15" t="s">
        <v>205</v>
      </c>
      <c r="D40" s="15" t="s">
        <v>206</v>
      </c>
      <c r="E40" s="15" t="s">
        <v>207</v>
      </c>
      <c r="F40" s="14" t="s">
        <v>62</v>
      </c>
      <c r="G40" s="14" t="s">
        <v>136</v>
      </c>
      <c r="H40" s="14">
        <v>4200</v>
      </c>
      <c r="I40" s="14">
        <v>1350</v>
      </c>
      <c r="J40" s="14">
        <v>2900</v>
      </c>
      <c r="K40" s="20" t="s">
        <v>208</v>
      </c>
      <c r="L40" s="20" t="s">
        <v>109</v>
      </c>
      <c r="M40" s="20" t="s">
        <v>209</v>
      </c>
      <c r="N40" s="15" t="s">
        <v>161</v>
      </c>
      <c r="O40" s="15" t="s">
        <v>86</v>
      </c>
      <c r="P40" s="15"/>
    </row>
  </sheetData>
  <sheetProtection/>
  <mergeCells count="10">
    <mergeCell ref="A1:B1"/>
    <mergeCell ref="A2:P2"/>
    <mergeCell ref="H3:O3"/>
    <mergeCell ref="A6:D6"/>
    <mergeCell ref="A12:D12"/>
    <mergeCell ref="A13:D13"/>
    <mergeCell ref="A18:D18"/>
    <mergeCell ref="A26:D26"/>
    <mergeCell ref="A33:D33"/>
    <mergeCell ref="A38:D38"/>
  </mergeCells>
  <printOptions/>
  <pageMargins left="0.7479166666666667" right="0.7479166666666667" top="0.9840277777777777" bottom="0.9840277777777777" header="0.5118055555555555" footer="0.5118055555555555"/>
  <pageSetup fitToHeight="0" horizontalDpi="600" verticalDpi="600" orientation="landscape" paperSize="9" scale="6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2021-01-13T02:38:21Z</cp:lastPrinted>
  <dcterms:created xsi:type="dcterms:W3CDTF">1996-12-17T01:32:42Z</dcterms:created>
  <dcterms:modified xsi:type="dcterms:W3CDTF">2021-04-09T02:51:36Z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