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82" activeTab="0"/>
  </bookViews>
  <sheets>
    <sheet name="项目清单总表（学校+企业+政府）" sheetId="1" r:id="rId1"/>
  </sheets>
  <definedNames>
    <definedName name="_xlnm.Print_Area" localSheetId="0">'项目清单总表（学校+企业+政府）'!$A$1:$K$51</definedName>
    <definedName name="_xlnm.Print_Titles" localSheetId="0">'项目清单总表（学校+企业+政府）'!$4:$4</definedName>
  </definedNames>
  <calcPr fullCalcOnLoad="1"/>
</workbook>
</file>

<file path=xl/comments1.xml><?xml version="1.0" encoding="utf-8"?>
<comments xmlns="http://schemas.openxmlformats.org/spreadsheetml/2006/main">
  <authors>
    <author>Administrator</author>
    <author>徐</author>
  </authors>
  <commentList>
    <comment ref="I22" authorId="0">
      <text>
        <r>
          <rPr>
            <b/>
            <sz val="14"/>
            <rFont val="Tahoma"/>
            <family val="0"/>
          </rPr>
          <t>Administrator:</t>
        </r>
        <r>
          <rPr>
            <sz val="14"/>
            <rFont val="Tahoma"/>
            <family val="0"/>
          </rPr>
          <t xml:space="preserve">
</t>
        </r>
        <r>
          <rPr>
            <sz val="14"/>
            <rFont val="宋体"/>
            <family val="0"/>
          </rPr>
          <t>按建筑面积</t>
        </r>
        <r>
          <rPr>
            <sz val="14"/>
            <rFont val="Tahoma"/>
            <family val="0"/>
          </rPr>
          <t>25</t>
        </r>
        <r>
          <rPr>
            <sz val="14"/>
            <rFont val="宋体"/>
            <family val="0"/>
          </rPr>
          <t>平方米</t>
        </r>
        <r>
          <rPr>
            <sz val="14"/>
            <rFont val="Tahoma"/>
            <family val="0"/>
          </rPr>
          <t>/</t>
        </r>
        <r>
          <rPr>
            <sz val="14"/>
            <rFont val="宋体"/>
            <family val="0"/>
          </rPr>
          <t>工位计算工位数，每工位每周培训</t>
        </r>
        <r>
          <rPr>
            <sz val="14"/>
            <rFont val="Tahoma"/>
            <family val="0"/>
          </rPr>
          <t>6</t>
        </r>
        <r>
          <rPr>
            <sz val="14"/>
            <rFont val="宋体"/>
            <family val="0"/>
          </rPr>
          <t>人次，每年</t>
        </r>
        <r>
          <rPr>
            <sz val="14"/>
            <rFont val="Tahoma"/>
            <family val="0"/>
          </rPr>
          <t>40</t>
        </r>
        <r>
          <rPr>
            <sz val="14"/>
            <rFont val="宋体"/>
            <family val="0"/>
          </rPr>
          <t>周计算。</t>
        </r>
      </text>
    </comment>
    <comment ref="I21" authorId="1">
      <text>
        <r>
          <rPr>
            <sz val="9"/>
            <rFont val="宋体"/>
            <family val="0"/>
          </rPr>
          <t>按建筑面积25平方米/工位计算工位数，每工位每周培训6人次，每年40周计算。</t>
        </r>
      </text>
    </comment>
  </commentList>
</comments>
</file>

<file path=xl/sharedStrings.xml><?xml version="1.0" encoding="utf-8"?>
<sst xmlns="http://schemas.openxmlformats.org/spreadsheetml/2006/main" count="272" uniqueCount="187">
  <si>
    <r>
      <t>附件</t>
    </r>
    <r>
      <rPr>
        <sz val="18"/>
        <rFont val="黑体"/>
        <family val="2"/>
      </rPr>
      <t>1</t>
    </r>
  </si>
  <si>
    <r>
      <rPr>
        <sz val="28"/>
        <rFont val="方正小标宋简体"/>
        <family val="0"/>
      </rPr>
      <t>柳州市国家产教融合试点城市建设项目清单</t>
    </r>
  </si>
  <si>
    <r>
      <rPr>
        <sz val="14"/>
        <rFont val="宋体"/>
        <family val="0"/>
      </rPr>
      <t>单位：万元</t>
    </r>
  </si>
  <si>
    <r>
      <rPr>
        <b/>
        <sz val="14"/>
        <rFont val="宋体"/>
        <family val="0"/>
      </rPr>
      <t>序号</t>
    </r>
  </si>
  <si>
    <r>
      <rPr>
        <b/>
        <sz val="14"/>
        <rFont val="宋体"/>
        <family val="0"/>
      </rPr>
      <t>项目名称</t>
    </r>
  </si>
  <si>
    <r>
      <rPr>
        <b/>
        <sz val="14"/>
        <rFont val="宋体"/>
        <family val="0"/>
      </rPr>
      <t>主要项目单位</t>
    </r>
  </si>
  <si>
    <r>
      <rPr>
        <b/>
        <sz val="14"/>
        <rFont val="宋体"/>
        <family val="0"/>
      </rPr>
      <t>其他参与单位</t>
    </r>
  </si>
  <si>
    <r>
      <rPr>
        <b/>
        <sz val="14"/>
        <rFont val="宋体"/>
        <family val="0"/>
      </rPr>
      <t>建设规模</t>
    </r>
    <r>
      <rPr>
        <b/>
        <sz val="14"/>
        <rFont val="Times New Roman"/>
        <family val="0"/>
      </rPr>
      <t xml:space="preserve">
</t>
    </r>
    <r>
      <rPr>
        <b/>
        <sz val="14"/>
        <rFont val="宋体"/>
        <family val="0"/>
      </rPr>
      <t>（平方米）</t>
    </r>
  </si>
  <si>
    <r>
      <rPr>
        <b/>
        <sz val="14"/>
        <rFont val="宋体"/>
        <family val="0"/>
      </rPr>
      <t>项目总投资（万元）</t>
    </r>
  </si>
  <si>
    <r>
      <rPr>
        <b/>
        <sz val="14"/>
        <rFont val="宋体"/>
        <family val="0"/>
      </rPr>
      <t>投资来源</t>
    </r>
  </si>
  <si>
    <r>
      <rPr>
        <b/>
        <sz val="14"/>
        <rFont val="宋体"/>
        <family val="0"/>
      </rPr>
      <t>建设期限</t>
    </r>
  </si>
  <si>
    <r>
      <rPr>
        <b/>
        <sz val="14"/>
        <rFont val="宋体"/>
        <family val="0"/>
      </rPr>
      <t>实训能力（人日</t>
    </r>
    <r>
      <rPr>
        <b/>
        <sz val="14"/>
        <rFont val="Times New Roman"/>
        <family val="0"/>
      </rPr>
      <t>/</t>
    </r>
    <r>
      <rPr>
        <b/>
        <sz val="14"/>
        <rFont val="宋体"/>
        <family val="0"/>
      </rPr>
      <t>年）</t>
    </r>
  </si>
  <si>
    <r>
      <rPr>
        <b/>
        <sz val="14"/>
        <rFont val="宋体"/>
        <family val="0"/>
      </rPr>
      <t>主要建设内容和预期成效</t>
    </r>
  </si>
  <si>
    <r>
      <rPr>
        <b/>
        <sz val="16"/>
        <rFont val="宋体"/>
        <family val="0"/>
      </rPr>
      <t>备注</t>
    </r>
  </si>
  <si>
    <r>
      <rPr>
        <b/>
        <sz val="13"/>
        <rFont val="仿宋_GB2312"/>
        <family val="3"/>
      </rPr>
      <t>合计</t>
    </r>
  </si>
  <si>
    <r>
      <rPr>
        <b/>
        <sz val="14"/>
        <rFont val="仿宋_GB2312"/>
        <family val="3"/>
      </rPr>
      <t>一、学校项目</t>
    </r>
  </si>
  <si>
    <r>
      <rPr>
        <sz val="14"/>
        <rFont val="仿宋_GB2312"/>
        <family val="3"/>
      </rPr>
      <t>广西科技大学产教融合发展中心</t>
    </r>
  </si>
  <si>
    <r>
      <rPr>
        <sz val="14"/>
        <rFont val="仿宋_GB2312"/>
        <family val="3"/>
      </rPr>
      <t>广西科技大学</t>
    </r>
  </si>
  <si>
    <t>上汽通用五菱汽车股份有限公司、东风柳州汽车有限公司、广西汽车集团有限公司</t>
  </si>
  <si>
    <r>
      <rPr>
        <sz val="14"/>
        <rFont val="仿宋_GB2312"/>
        <family val="3"/>
      </rPr>
      <t>政府投资</t>
    </r>
    <r>
      <rPr>
        <sz val="14"/>
        <rFont val="Times New Roman"/>
        <family val="0"/>
      </rPr>
      <t xml:space="preserve">
</t>
    </r>
    <r>
      <rPr>
        <sz val="14"/>
        <rFont val="仿宋_GB2312"/>
        <family val="3"/>
      </rPr>
      <t>校企自筹</t>
    </r>
  </si>
  <si>
    <r>
      <t>2021</t>
    </r>
    <r>
      <rPr>
        <sz val="14"/>
        <rFont val="仿宋"/>
        <family val="0"/>
      </rPr>
      <t>―</t>
    </r>
    <r>
      <rPr>
        <sz val="14"/>
        <rFont val="Times New Roman"/>
        <family val="0"/>
      </rPr>
      <t>2025</t>
    </r>
  </si>
  <si>
    <t xml:space="preserve">
总建筑面积约7万平方米，总投资15亿元。建设内容包括：1.建设5个产业学院：汽车、新材料、工程机械、轻工、电子信息技术5个产业学院。预期成效：通过与广西汽车集团有限公司、广西柳工机械股份有限公司和上汽通用五菱汽车股份有限公司等龙头企业的深度合作，促进柳州新能源汽车技术与产品研发创新，促进汽车产业链和生态圈建设。紧紧围绕汽车产业链、生态圈和供应链，面向汽车产业、机械产业等生产企业、供应商、经销商和服务商，在学历教育、在职培训、继续教育等方面的全方位合作，为企业输出高素质应用型人才。2.打造“三院五中心”研究平台，“三院”指智能网联新能源汽车产业研究院、医工融合产业研究院、柳州螺蛳粉产业研究院，“五中心”是指高性能石墨烯产业应用研究中心、新能源工程技术研究中心和粉体功能材料及制备技术研究中心、现代农业装备研究中心和知识产权产业化促进中心。通过研究平台打造，加快技术研发、技术转移和产业化应用，把柳州产业发展需求转化为促进校市相融发展的动力。预期成效：建设知识产权产业化促进中心，建设重点产业专利服务网络云平台，建设专利运营平台与产业化服务体系，打造知识产权人才培养平台，培养促进柳州产业转型升级的知识产权人才。开展高性能石墨烯应用研究、新能源应用研究、粉体功能材料及制备技术应用研究、现代农业装备应用研究，从新材料、新能源、现代装备制造等方面促进柳州“5+5”产业战略布局，促进技术研发、技术转移和产业化，把科技成果转化为现实生产力；同时，提升高校对柳州汽车、工程机械、现代服务产业等产业创新转型升级的人才培养和科技服务支撑能力，推进高等教育与产业发展的深度交叉融合，打造促进柳州区域经济社会发展的产教融合平台。3.建设博士后流动工作站。4.建设产业孵化园。5.建设培训交流中心。6.建设宿舍、食堂、商业服务中心、文体中心等配套服务用房。
</t>
  </si>
  <si>
    <r>
      <rPr>
        <sz val="14"/>
        <rFont val="仿宋_GB2312"/>
        <family val="3"/>
      </rPr>
      <t>柳州工学院产教融合综合实训基地</t>
    </r>
  </si>
  <si>
    <r>
      <rPr>
        <sz val="14"/>
        <rFont val="仿宋_GB2312"/>
        <family val="3"/>
      </rPr>
      <t>柳州工学院</t>
    </r>
  </si>
  <si>
    <r>
      <rPr>
        <sz val="14"/>
        <rFont val="仿宋_GB2312"/>
        <family val="3"/>
      </rPr>
      <t>湖北知音动漫有限公司、欧姆龙、广西建工轨道装配预制混凝土有限公司、广西柳州市东城投资开发集团有限公司</t>
    </r>
  </si>
  <si>
    <t>2021―2025</t>
  </si>
  <si>
    <t>总建筑面积约60000平方米，总投资80000万元。建设内容包括：1.修建完善学校北校区综合实训楼1栋、产教融合实验实训楼1栋，新建创新创业孵化器2个；2.购置设备：实验实训设备20000台（套），实验实训科研软件系统100套；3.组建队伍：师资超过200人；4.企业：引入与柳州产业相关科技企业超过50家；为校企合作提供集教学、培训、科研、交流等功能为一体的综合平台。</t>
  </si>
  <si>
    <r>
      <rPr>
        <sz val="14"/>
        <rFont val="仿宋_GB2312"/>
        <family val="3"/>
      </rPr>
      <t>柳州工学院产教融合合作中心</t>
    </r>
  </si>
  <si>
    <r>
      <rPr>
        <sz val="14"/>
        <rFont val="仿宋_GB2312"/>
        <family val="3"/>
      </rPr>
      <t>广西柳州市东城投资开发集团有限公司</t>
    </r>
  </si>
  <si>
    <r>
      <t>总建筑面积80000平方米，总投资100000万元。建设内容包括：1.新建产教融合实训楼1栋，购置实验实训设备2000套/台，软件系统2000套；组建100人师资队伍，配套20</t>
    </r>
    <r>
      <rPr>
        <sz val="14"/>
        <rFont val="Nimbus Roman No9 L"/>
        <family val="0"/>
      </rPr>
      <t>―</t>
    </r>
    <r>
      <rPr>
        <sz val="14"/>
        <rFont val="仿宋_GB2312"/>
        <family val="3"/>
      </rPr>
      <t>50人的服务团队。2.预期成效：建成集教学、办公、培训、实训于一体，与校企合作单位紧密联合，共同组建强大的师资队伍，面向柳州市各相关领域开展技能培训教育的综合性培训基地。主要涉及领域包括：机械制造、汽车零部件设计与制造、无人机领域、物联网信息领域、艺术创作、动漫制作等多领域开展培训业务。同时实训楼能提供良好的后勤保障服务。主要面向各企事业单位开展职业教育、技术技能培训、入职培训、素质拓展培训等综合培训业务。</t>
    </r>
  </si>
  <si>
    <r>
      <rPr>
        <sz val="14"/>
        <rFont val="仿宋_GB2312"/>
        <family val="3"/>
      </rPr>
      <t>柳州标准化人才培训中心</t>
    </r>
  </si>
  <si>
    <r>
      <t>政府投资</t>
    </r>
    <r>
      <rPr>
        <sz val="14"/>
        <rFont val="Times New Roman"/>
        <family val="0"/>
      </rPr>
      <t xml:space="preserve">
</t>
    </r>
    <r>
      <rPr>
        <sz val="14"/>
        <rFont val="仿宋_GB2312"/>
        <family val="3"/>
      </rPr>
      <t>业主自筹</t>
    </r>
  </si>
  <si>
    <t>2022―2028</t>
  </si>
  <si>
    <r>
      <t>总面积5000平方米，总投资8000万元。主要建设内容：主要建设内容：1.柳州标准化人才培训中心将以柳州工学院为依托，面向东南亚区域，立足地方产业需求开展标准化人才培养；2.购置设备1000（套/台），相关软件配套1000套。3.师资队伍建设：引进师资20</t>
    </r>
    <r>
      <rPr>
        <sz val="14"/>
        <rFont val="Nimbus Roman No9 L"/>
        <family val="0"/>
      </rPr>
      <t>―</t>
    </r>
    <r>
      <rPr>
        <sz val="14"/>
        <rFont val="仿宋_GB2312"/>
        <family val="3"/>
      </rPr>
      <t>50人，为校企合作提供集教学、培训、科研、交流等功能为一体的综合平台。
预期成效：柳州标准化人才培训中心是校企共同建设自主创新的集“产、学、研、训”为一体的中心，中心将与柳州工学院标准化学院为基础，不断优化办学条件，完善办学机制，校企共同规划与开展标准化人才教育，安排学生到企业进行跟岗实习和顶岗实习，促进学生就业创业，除培养产教融合的学生外，还面向社会提供标准化编审技能培训和职业技能提升培训等。</t>
    </r>
  </si>
  <si>
    <r>
      <rPr>
        <sz val="14"/>
        <rFont val="仿宋_GB2312"/>
        <family val="3"/>
      </rPr>
      <t>柳州汽车产业智创产教融合基地</t>
    </r>
  </si>
  <si>
    <r>
      <rPr>
        <sz val="14"/>
        <rFont val="仿宋_GB2312"/>
        <family val="3"/>
      </rPr>
      <t>柳州职业技术学院</t>
    </r>
  </si>
  <si>
    <r>
      <rPr>
        <sz val="14"/>
        <rFont val="仿宋_GB2312"/>
        <family val="3"/>
      </rPr>
      <t>上汽通用五菱汽车股份有限公司、广西柳工机械股份有限公司、广西汽车集团有限公司、柳州宏德激光科技有限公司、广西西帝摩三维打印有限公司、广西柳州银海铝业股份有限公司</t>
    </r>
  </si>
  <si>
    <t>2017―2025</t>
  </si>
  <si>
    <r>
      <t xml:space="preserve">
总建筑面积12.4万平方米，总投资5.4亿元。一、基建内容（3.4亿）：主要建设教学实训楼2栋（2#、4#）、实训车间2栋（5#、6#）、培训中心（16#）等房屋建筑，以及地下室、供配电、室外给排水、道路及等配套设施。二、项目平台建设内容（2亿）：1.新建3个产业学院（1亿）：上汽通用五菱汽车股份有限公司汽车产业学院</t>
    </r>
    <r>
      <rPr>
        <sz val="14"/>
        <rFont val="Nimbus Roman No9 L"/>
        <family val="0"/>
      </rPr>
      <t>―</t>
    </r>
    <r>
      <rPr>
        <sz val="14"/>
        <rFont val="仿宋_GB2312"/>
        <family val="3"/>
      </rPr>
      <t>打造为地方汽车产业人才培养基地，引领广西汽车产业人才培养模式的改革与发展；广西柳工机械股份有限公司工程机械产业学院</t>
    </r>
    <r>
      <rPr>
        <sz val="14"/>
        <rFont val="Nimbus Roman No9 L"/>
        <family val="0"/>
      </rPr>
      <t>―</t>
    </r>
    <r>
      <rPr>
        <sz val="14"/>
        <rFont val="仿宋_GB2312"/>
        <family val="3"/>
      </rPr>
      <t>打造全球工程机械技术培训中心，服务企业海外发展的同时，实现中国标准、中国模式的全球输出；广西汽车集团有限公司工匠产业学院</t>
    </r>
    <r>
      <rPr>
        <sz val="14"/>
        <rFont val="Nimbus Roman No9 L"/>
        <family val="0"/>
      </rPr>
      <t>―</t>
    </r>
    <r>
      <rPr>
        <sz val="14"/>
        <rFont val="仿宋_GB2312"/>
        <family val="3"/>
      </rPr>
      <t>培养汽车产业技术工匠，制定产业技术标准及人才培养课程标准，服务柳州汽车制造产业转型升级。预期成效：通过与上汽通用五菱汽车股份有限公司、广西柳工机械股份有限公司、广西汽车集团有限公司等柳州龙头企业深度合作，助推柳州市成为产教融合城市，助力柳州新能源汽车产品研发创新和生态圈建设。紧紧围绕汽车生态圈，面向其上下游配套企业及经销商、服务商，在技术技能人才培养、企业员工培训、社会人员培训、技术研发、技术标准制定、校企文化等方面全方位合作，在提升技术技能人才和创新创业人才培养质量上发挥示范引领作用。2.新建4个技术中心（0.6亿）：激光加工技术应用与推广中心</t>
    </r>
    <r>
      <rPr>
        <sz val="14"/>
        <rFont val="Nimbus Roman No9 L"/>
        <family val="0"/>
      </rPr>
      <t>―</t>
    </r>
    <r>
      <rPr>
        <sz val="14"/>
        <rFont val="仿宋_GB2312"/>
        <family val="3"/>
      </rPr>
      <t>以此为载体合力打造服务地方区域的职业教育与产业发展平台，开展开放型工艺研发、激光加工装备研发、生产、销售，成果转化、项目申报，技术咨询服务、技术培训等业务，促进产业化、实现产学研及人才培养一体化发展；金属3D打印创新中心</t>
    </r>
    <r>
      <rPr>
        <sz val="14"/>
        <rFont val="Nimbus Roman No9 L"/>
        <family val="0"/>
      </rPr>
      <t>―</t>
    </r>
    <r>
      <rPr>
        <sz val="14"/>
        <rFont val="仿宋_GB2312"/>
        <family val="3"/>
      </rPr>
      <t>主要开展金属3D打印技术咨询服务、技术培训和推广，培育孵化基于金属3D打印技术的新产品、新技术、新业态，完成成果转化，推动地方产业转型升级，实现产学研及人才培养一体化发展；高性能轻合金材料制备技术开发与应用工程技术中心</t>
    </r>
    <r>
      <rPr>
        <sz val="14"/>
        <rFont val="Nimbus Roman No9 L"/>
        <family val="0"/>
      </rPr>
      <t>―</t>
    </r>
    <r>
      <rPr>
        <sz val="14"/>
        <rFont val="仿宋_GB2312"/>
        <family val="3"/>
      </rPr>
      <t>开展基于材料学科的应用研究，进而提升新材料下新工艺、新装备的开发与应用教学，包括热成型、压力铸造、金属3D、复合材料铆接粘接、激光焊接切割等方面的区域新工艺的人才培养，建立“产学研”合作示范点；智能制造产线示范赋能中心</t>
    </r>
    <r>
      <rPr>
        <sz val="14"/>
        <rFont val="Nimbus Roman No9 L"/>
        <family val="0"/>
      </rPr>
      <t>―</t>
    </r>
    <r>
      <rPr>
        <sz val="14"/>
        <rFont val="仿宋_GB2312"/>
        <family val="3"/>
      </rPr>
      <t xml:space="preserve">基于企业真实生产，结合企业运行数据，在校内共建焊接工艺柔性示范工厂、装备运程运维中心等，开展产线柔性化、数字化、智能化应用研究及工程实验，形成未来产线的建设的运行管理模式。3.升级5个技术中心（0.4亿）：新能源技术发展服务中心、工业机器人集成及应用工程技术研究中心、云计算服务工程技术研究中心、车辆NVH工程技术研究中心、协同创新中心。预期成效：开展以IT为主导的信息化项目建设，实施设备联网，产线数字化，培养数字孪生技术平台下的新产品工艺设计模拟、产线工艺仿真、生产线柔性设计评估、生产线远程管理及快速排故等方面的工程与数字化技术结合的复合型人才。形成新业态下汽车零部件制造的产线集成标准方案、工作模式及管理标准，为传统汽车零部件产线改造升级、新产线的构建提供参考，助力柳州汽车产品研发创新和生态圈建设。提升学校对柳州汽车、工程机械等支柱产业转型升级的人才培养和技术服务支撑力，推进职业教育与产业发展创新要素交叉融合，打造柳州市区域经济发展人才培养、企业员工培训及技术研发的产教融合平台，成为职业教育支撑地方支柱产业转型升级的全国典范。
</t>
    </r>
  </si>
  <si>
    <t>柳州职业技术学院―柳州螺蛳粉产业学院</t>
  </si>
  <si>
    <r>
      <t xml:space="preserve">
</t>
    </r>
    <r>
      <rPr>
        <sz val="14"/>
        <rFont val="仿宋_GB2312"/>
        <family val="3"/>
      </rPr>
      <t>广西螺霸王食品有限公司、广西螺状元食品科技股份有限公司、广西沪桂食品集团有限公司、广西中柳食品科技有限公司、广西善元食品有限公司、广西汽车集团有限公司、柳州市添翼种养专业合作社、广西正源融媒体科技有限公司、江南大学</t>
    </r>
  </si>
  <si>
    <t>2020―2025</t>
  </si>
  <si>
    <r>
      <t xml:space="preserve">
总建筑面积29500平方米，总投资8000万。一、基建内容：改建社湾校区行建楼、竞择楼、崇文楼，官塘校区T3</t>
    </r>
    <r>
      <rPr>
        <sz val="14"/>
        <rFont val="Nimbus Roman No9 L"/>
        <family val="0"/>
      </rPr>
      <t>―</t>
    </r>
    <r>
      <rPr>
        <sz val="14"/>
        <rFont val="仿宋_GB2312"/>
        <family val="3"/>
      </rPr>
      <t xml:space="preserve">1。
二、打造“四中心、两基地”
1.柳州螺蛳粉产品研发中心。建设内容：螺蛳粉生产企业产品研发，以生产工艺创新、产品业态创新为着力点，提高产品功能性、即食性和营养性，研发风味俱佳、便捷即食、绿色环保的螺蛳粉系列产品。
预期成效：开发制定、完善螺蛳粉原材料及产品生产标准，实现螺蛳粉产业健康、规范发展。
2.柳州螺蛳粉自动化生产设备研发试制中心。建设内容：对已有螺蛳粉生产线和生产设备进行技术和智能化改造，提高全智能化、自动化覆盖率，节约人力成本，提高生产效率，扩大企业产能。
预期成效：研发制造出自动化、智能化、信息化、可视化生产线，实现螺蛳粉产线本地化制造及标准制定，2020年用于企业生产。
3.柳州螺蛳粉质量检验检测中心。建设内容：与柳州市鱼峰区人民政府共建，开展柳州螺蛳粉产品质量控制及检验检测，以及柳州螺蛳粉相关领域科研与技改。
预期成效：开展螺蛳粉产品质量检验检测标准制定；获得柳州螺蛳粉地方标准所有项目检测资质，具备日检测200份以上常规项目、月检测100份以上全项目检测能力；具备所有检测项目岗前培训能力；具备出具全项目CMA检测报告能力。
4.柳州螺蛳粉产业大数据信息服务中心。建设内容：利用大数据、云计算、物联网等新技术手段，构建技术先进、数据权威、功能复合的柳州螺蛳粉产业信息服务平台。完成螺蛳粉行业数据指标体系建立及对应指标体系采集，螺蛳粉产业生产企业生产线信息化采集设备改造，螺蛳粉产业大数据展示中心可视化建设。
预期成效：实现政府、企业、学校螺蛳粉产业数据共享，权威数据收集及发布，实现产品质量溯源。
5.柳州螺蛳粉产业人才培养培训基地。建设内容：涵盖学历教育及社会培训、企业员工培训，开展螺蛳粉职业技能培训、职业技能标准制定、职业技能鉴定、技能竞赛、职业技能展示体验与交流，螺蛳粉产业大数据人才培养等。
预期成效：每年开展培训20万（人日/年）。
6.柳州螺蛳粉文化传媒服务基地。建设内容：涵盖广告设计与制作、影视动画、虚拟动漫实训教学、直播品宣、承接主办螺蛳粉文化活动和柳职院自创品牌。
预期成效：通过柳职院自创品牌的推广，进一步扩大柳州螺蛳粉产业影响力。
</t>
    </r>
  </si>
  <si>
    <t>柳州城市职业学院―数字化建筑产业学院</t>
  </si>
  <si>
    <r>
      <rPr>
        <sz val="14"/>
        <rFont val="仿宋_GB2312"/>
        <family val="3"/>
      </rPr>
      <t>柳州城市职业学院</t>
    </r>
  </si>
  <si>
    <t>广西建工轨道装配式建筑产业有限公司、广西云亭烯技术有限公司、意大利罗马大学环境建筑学院、装配式建筑教学资源共建共享联盟（中领互联（北京）教育科技有限公司）</t>
  </si>
  <si>
    <r>
      <t xml:space="preserve">
</t>
    </r>
    <r>
      <rPr>
        <sz val="14"/>
        <rFont val="仿宋_GB2312"/>
        <family val="3"/>
      </rPr>
      <t>总建筑面积</t>
    </r>
    <r>
      <rPr>
        <sz val="14"/>
        <rFont val="仿宋_GB2312"/>
        <family val="3"/>
      </rPr>
      <t>59989</t>
    </r>
    <r>
      <rPr>
        <sz val="14"/>
        <rFont val="仿宋_GB2312"/>
        <family val="3"/>
      </rPr>
      <t>平方米，总投资</t>
    </r>
    <r>
      <rPr>
        <sz val="14"/>
        <rFont val="仿宋_GB2312"/>
        <family val="3"/>
      </rPr>
      <t>23863</t>
    </r>
    <r>
      <rPr>
        <sz val="14"/>
        <rFont val="仿宋_GB2312"/>
        <family val="3"/>
      </rPr>
      <t>万。一、基建内容（</t>
    </r>
    <r>
      <rPr>
        <sz val="14"/>
        <rFont val="仿宋_GB2312"/>
        <family val="3"/>
      </rPr>
      <t>17863</t>
    </r>
    <r>
      <rPr>
        <sz val="14"/>
        <rFont val="仿宋_GB2312"/>
        <family val="3"/>
      </rPr>
      <t>万）：新建</t>
    </r>
    <r>
      <rPr>
        <sz val="14"/>
        <rFont val="仿宋_GB2312"/>
        <family val="3"/>
      </rPr>
      <t>1#</t>
    </r>
    <r>
      <rPr>
        <sz val="14"/>
        <rFont val="仿宋_GB2312"/>
        <family val="3"/>
      </rPr>
      <t>、</t>
    </r>
    <r>
      <rPr>
        <sz val="14"/>
        <rFont val="仿宋_GB2312"/>
        <family val="3"/>
      </rPr>
      <t>2#</t>
    </r>
    <r>
      <rPr>
        <sz val="14"/>
        <rFont val="仿宋_GB2312"/>
        <family val="3"/>
      </rPr>
      <t>实验实训楼，同时配套建设室外供配电、给排水、道路及硬化、景观绿化、消防等附属设施。二、平台建设内容（</t>
    </r>
    <r>
      <rPr>
        <sz val="14"/>
        <rFont val="仿宋_GB2312"/>
        <family val="3"/>
      </rPr>
      <t>6000</t>
    </r>
    <r>
      <rPr>
        <sz val="14"/>
        <rFont val="仿宋_GB2312"/>
        <family val="3"/>
      </rPr>
      <t>万）：①装配式建筑学院：对应柳州市四大新兴产业之一装配式建筑产业，以新兴工程技术为主体，以校企合作制定装配式建筑人才培养方案，培养适应装配式建筑全产业链的技能人才，促进柳州建筑产业转型。②数字化（</t>
    </r>
    <r>
      <rPr>
        <sz val="14"/>
        <rFont val="仿宋_GB2312"/>
        <family val="3"/>
      </rPr>
      <t>BIM</t>
    </r>
    <r>
      <rPr>
        <sz val="14"/>
        <rFont val="仿宋_GB2312"/>
        <family val="3"/>
      </rPr>
      <t>）建筑设计学院：对应建筑产业的智慧建筑发展趋势，结合建筑信息化模型（</t>
    </r>
    <r>
      <rPr>
        <sz val="14"/>
        <rFont val="仿宋_GB2312"/>
        <family val="3"/>
      </rPr>
      <t>BIM</t>
    </r>
    <r>
      <rPr>
        <sz val="14"/>
        <rFont val="仿宋_GB2312"/>
        <family val="3"/>
      </rPr>
      <t>）发展应用，以建筑设计人才培养为核心，校企共育数字化（</t>
    </r>
    <r>
      <rPr>
        <sz val="14"/>
        <rFont val="仿宋_GB2312"/>
        <family val="3"/>
      </rPr>
      <t>BIM</t>
    </r>
    <r>
      <rPr>
        <sz val="14"/>
        <rFont val="仿宋_GB2312"/>
        <family val="3"/>
      </rPr>
      <t>）建筑设计的高技能人才。③装配式建筑技术研究发展服务中心：以校企合作为基础，在装配式建筑新技术、新工艺、新材料的研发等方面联合开展产业行业技术攻关，申报科技课题、技术专利，制定地方行业标准及标准输出。④数字化（</t>
    </r>
    <r>
      <rPr>
        <sz val="14"/>
        <rFont val="仿宋_GB2312"/>
        <family val="3"/>
      </rPr>
      <t>BIM</t>
    </r>
    <r>
      <rPr>
        <sz val="14"/>
        <rFont val="仿宋_GB2312"/>
        <family val="3"/>
      </rPr>
      <t>）建筑设计研究院：以真实项目为载体，提升师生在数字化建筑设计方面的能力，对外输出数字化建筑设计相关配套解决方案，服务社会。⑤建筑数字设计与文化遗产保护协同创新基地：将</t>
    </r>
    <r>
      <rPr>
        <sz val="14"/>
        <rFont val="仿宋_GB2312"/>
        <family val="3"/>
      </rPr>
      <t>BIM</t>
    </r>
    <r>
      <rPr>
        <sz val="14"/>
        <rFont val="仿宋_GB2312"/>
        <family val="3"/>
      </rPr>
      <t>技术、无人机测绘、三维激光扫描等新技术与建筑文化遗产保护方面结合，构建数字化建筑文化遗产保护平台，促进专业化人才培养及地方文化遗产保护。⑥装配式建筑实践工厂：以校中厂及厂中校为目标，打造产教融合型实训基地，建设装配式构件、装修装配基地，实习、实训、生产于一体，提升产教融合密度。⑦数字化建筑产业研究中心：产业研究结构，研究数字化建筑设计发展方向、装配式建筑发展趋势、装配式施工新技术与新管理模式、数字化建筑产业人才需求分析等发展中遇到的有利和不利因素，并提出解决策略。⑧数字化建筑人才技能鉴定培训基地：输出建筑产业相关社会培训服务，承接行业培训、社会人员数字化建筑设计、装配式技能与生产管理类等培训。⑨数字化建筑创新创业学院：以产业创业人才培训为目标，国家级众创空间及孵化器为方向，孵化创业项目与人才，提升产业学院活力。⑩</t>
    </r>
    <r>
      <rPr>
        <sz val="14"/>
        <rFont val="仿宋_GB2312"/>
        <family val="3"/>
      </rPr>
      <t>“</t>
    </r>
    <r>
      <rPr>
        <sz val="14"/>
        <rFont val="仿宋_GB2312"/>
        <family val="3"/>
      </rPr>
      <t>数字化建筑产业学院</t>
    </r>
    <r>
      <rPr>
        <sz val="14"/>
        <rFont val="仿宋_GB2312"/>
        <family val="3"/>
      </rPr>
      <t>”</t>
    </r>
    <r>
      <rPr>
        <sz val="14"/>
        <rFont val="仿宋_GB2312"/>
        <family val="3"/>
      </rPr>
      <t>内涵及教学资源平台建设：人才培养模式改革、产教融合发展建设、高水平双师队伍建设及相关资源平台等建设。三、预期成效：①教育发展：输出数字化建筑领域设计人才及装配式建筑人才规模不少于</t>
    </r>
    <r>
      <rPr>
        <sz val="14"/>
        <rFont val="仿宋_GB2312"/>
        <family val="3"/>
      </rPr>
      <t>800</t>
    </r>
    <r>
      <rPr>
        <sz val="14"/>
        <rFont val="仿宋_GB2312"/>
        <family val="3"/>
      </rPr>
      <t>人</t>
    </r>
    <r>
      <rPr>
        <sz val="14"/>
        <rFont val="仿宋_GB2312"/>
        <family val="3"/>
      </rPr>
      <t>/</t>
    </r>
    <r>
      <rPr>
        <sz val="14"/>
        <rFont val="仿宋_GB2312"/>
        <family val="3"/>
      </rPr>
      <t>年，建立教学与培训功能的资源平台，打造校企合作型集工程师、大师、技术员、民间艺人及国外专家等于一体的创新型教学团队；专业强化社会服务功能，标准制定与输出，校企融合国内外辐射，将建筑设计专业打造为广西高职高水平专业。②社会服务：将产业学院打造为数字化设计及装配式人才培训中心、技术研发中心、实践基地、大学生创业基地及技术服务实体，打造国家级生产性实训基地，向社会输出技术研究、技术咨询、技术培训、数字设计、数据建设、遗产保护等业务与技术支持。③发挥院校及广西建工集团等单位在供应链、技术链、资源利用链等优势，为学校人才培养和企业解决技术难题提供支撑，将建筑设计专业群建设为紧密对接产业链和服务地方经济的专业学科体系，将产业学院建设成为国家级协同创新中心和区级示范性产业学院。</t>
    </r>
    <r>
      <rPr>
        <sz val="14"/>
        <rFont val="仿宋_GB2312"/>
        <family val="3"/>
      </rPr>
      <t xml:space="preserve">
</t>
    </r>
  </si>
  <si>
    <t>柳州城市职业学院―柳州汽车工业大数据产业学院</t>
  </si>
  <si>
    <r>
      <rPr>
        <sz val="14"/>
        <rFont val="仿宋_GB2312"/>
        <family val="3"/>
      </rPr>
      <t>广西汽车集团有限公司、华为技术有限公司、上汽通用五菱汽车股份有限公司、广西大数据产业发展有限公司、东风柳州汽车有限公司、深圳同耕科技股份有限公司、广西柳州市东城投资开发集团有限公司、上海发那科机器人有限公司、新华三技术有限公司</t>
    </r>
  </si>
  <si>
    <r>
      <t xml:space="preserve">
总建筑面积15000平方米，总投资17247万。一、基建内容（7247万）：新建2#、4#、5#教学楼，行政信息中心会议厅、连廊，同时配套建设室外供配电、给排水、道路及硬化、景观绿化、消防等附属设施。二、平台建设内容（10000万）：1.国际化人才培养中心：上汽通用五菱海外人才培养基地、东风柳汽海外人才培养基地、广西汽车集团海外人才培养基地；2.智能制造中心：智能制造新工科人才培养基地“1+X”智能制造认证基地、“1+X”认证考试中心、智能制造产学研基地、柳州智能装备工程技术研究中心；3.东风柳州汽车全球服务中心：东风柳汽远程技术服务平台、东风柳汽技术服务培训基地、东风柳汽商用车中试基地；4.工业信息化技术中心：“5G+车联网”人才培养基地、ICT数字化人才培养基地、大数据协同创新研发基地、工业大数据创新实训基地、“双师型”教师培训基地；5.中高职衔接人才培养基地。三、预期成效：与本地龙头企业、国内领先的工业大数据企业合作共建柳州工业大数据产业学院。1.服务柳州工业信息化的升级，培养智能制造及大数据高技术技能复合型人才10000名以上。深化现代学徒制改革，校企联合开办30个现代学徒班，培养学徒1000人以上。为龙头企业转型升级及海外战略提供人才支撑。2.校企共建产学研训创基地，建成东风柳汽全球第一家商用车服务中心和中试基地、上汽通用五菱协同创新中心等，为柳州龙头企业培训、认证2万人天。实现科技成果转化50项。3.建成中国</t>
    </r>
    <r>
      <rPr>
        <sz val="14"/>
        <rFont val="Nimbus Roman No9 L"/>
        <family val="0"/>
      </rPr>
      <t>―</t>
    </r>
    <r>
      <rPr>
        <sz val="14"/>
        <rFont val="仿宋_GB2312"/>
        <family val="3"/>
      </rPr>
      <t xml:space="preserve">东盟工业大数据职教集团，支持广西汽车产业辐射东盟。打造中国职业教育“伴随企业走出去”的职业教育国际化标杆，校企共建印尼中国上汽通用五菱汽车培训中心等3个海外人才培养基地，培养海外人才1500名以上。4.通过与工业大数据行业龙头企业新华三之间持续、紧密的合作，不断整合教育资源，集聚办学力量，提升教育层次，全面、深刻地影响着学院的整体专业设置、科技开发、双师型师资队伍及实践性教学基地建设，直至人才培养模式的根本转变。校企合作建设“工业大数据创新实训基地”，实现与柳州北部新区大数据产业发展紧密对接，培养更适应柳州行业应用深化和技术融合且服务于本地的应用型、专业型人才。构建与行业同步演进人才培养体系。打破“认知为先”的各专业相对隔离的人才培养定位设计，通过技术集群、课程集群、项目集群，实现“面向需求”、“专业协同”的专业建设形式和人才培养形态。
</t>
    </r>
  </si>
  <si>
    <r>
      <rPr>
        <sz val="14"/>
        <rFont val="仿宋_GB2312"/>
        <family val="3"/>
      </rPr>
      <t>广西（柳州）智慧养老产教融合基地</t>
    </r>
  </si>
  <si>
    <r>
      <rPr>
        <sz val="14"/>
        <rFont val="仿宋_GB2312"/>
        <family val="3"/>
      </rPr>
      <t>柳州市民政局、柳钢仙源颐养中心、广西荣誉军人康复医院、广西久元健康管理责任公司、广西积善养老服务有限公司、深圳同耕科技股份有限公司</t>
    </r>
  </si>
  <si>
    <t>2020―2023</t>
  </si>
  <si>
    <r>
      <t xml:space="preserve">
</t>
    </r>
    <r>
      <rPr>
        <sz val="14"/>
        <rFont val="仿宋_GB2312"/>
        <family val="3"/>
      </rPr>
      <t>总建筑面积</t>
    </r>
    <r>
      <rPr>
        <sz val="14"/>
        <rFont val="仿宋_GB2312"/>
        <family val="3"/>
      </rPr>
      <t>1000</t>
    </r>
    <r>
      <rPr>
        <sz val="14"/>
        <rFont val="仿宋_GB2312"/>
        <family val="3"/>
      </rPr>
      <t>平方米，总投资</t>
    </r>
    <r>
      <rPr>
        <sz val="14"/>
        <rFont val="仿宋_GB2312"/>
        <family val="3"/>
      </rPr>
      <t>1200</t>
    </r>
    <r>
      <rPr>
        <sz val="14"/>
        <rFont val="仿宋_GB2312"/>
        <family val="3"/>
      </rPr>
      <t>万元。</t>
    </r>
    <r>
      <rPr>
        <sz val="14"/>
        <rFont val="仿宋_GB2312"/>
        <family val="3"/>
      </rPr>
      <t xml:space="preserve">
</t>
    </r>
    <r>
      <rPr>
        <sz val="14"/>
        <rFont val="仿宋_GB2312"/>
        <family val="3"/>
      </rPr>
      <t>一、主要建设内容：（一）广西（柳州</t>
    </r>
    <r>
      <rPr>
        <sz val="14"/>
        <rFont val="仿宋_GB2312"/>
        <family val="3"/>
      </rPr>
      <t>)</t>
    </r>
    <r>
      <rPr>
        <sz val="14"/>
        <rFont val="仿宋_GB2312"/>
        <family val="3"/>
      </rPr>
      <t>智慧养老产教融合基地（含成立大健康产业研究服务中心，建设柳州市智慧养老服务管理平台、现代养老服务产教融合实训基地</t>
    </r>
    <r>
      <rPr>
        <sz val="14"/>
        <rFont val="仿宋_GB2312"/>
        <family val="3"/>
      </rPr>
      <t>1</t>
    </r>
    <r>
      <rPr>
        <sz val="14"/>
        <rFont val="仿宋_GB2312"/>
        <family val="3"/>
      </rPr>
      <t>个，大健康产业研究服务中心</t>
    </r>
    <r>
      <rPr>
        <sz val="14"/>
        <rFont val="仿宋_GB2312"/>
        <family val="3"/>
      </rPr>
      <t>1</t>
    </r>
    <r>
      <rPr>
        <sz val="14"/>
        <rFont val="仿宋_GB2312"/>
        <family val="3"/>
      </rPr>
      <t>个，集老龄政策法规、养老服务标准与养老照护、护理、康复技术为一体），为政府、校企合作提供集教学、培训、科研、交流等功能为一体的综合平台。（二）引进国际先进养老服务的技术标准并开展本地化建设。（三）</t>
    </r>
    <r>
      <rPr>
        <sz val="14"/>
        <rFont val="仿宋_GB2312"/>
        <family val="3"/>
      </rPr>
      <t>1+X</t>
    </r>
    <r>
      <rPr>
        <sz val="14"/>
        <rFont val="仿宋_GB2312"/>
        <family val="3"/>
      </rPr>
      <t>证书《养老照护</t>
    </r>
    <r>
      <rPr>
        <sz val="14"/>
        <rFont val="仿宋_GB2312"/>
        <family val="3"/>
      </rPr>
      <t>/</t>
    </r>
    <r>
      <rPr>
        <sz val="14"/>
        <rFont val="仿宋_GB2312"/>
        <family val="3"/>
      </rPr>
      <t>失智老年人照护》考点建设。</t>
    </r>
    <r>
      <rPr>
        <sz val="14"/>
        <rFont val="仿宋_GB2312"/>
        <family val="3"/>
      </rPr>
      <t xml:space="preserve">
</t>
    </r>
    <r>
      <rPr>
        <sz val="14"/>
        <rFont val="仿宋_GB2312"/>
        <family val="3"/>
      </rPr>
      <t>二、预期效果：（一）柳州市智慧养老服务平台（柳州市的养老大数据中心、柳州市</t>
    </r>
    <r>
      <rPr>
        <sz val="14"/>
        <rFont val="仿宋_GB2312"/>
        <family val="3"/>
      </rPr>
      <t>5</t>
    </r>
    <r>
      <rPr>
        <sz val="14"/>
        <rFont val="仿宋_GB2312"/>
        <family val="3"/>
      </rPr>
      <t>个城区</t>
    </r>
    <r>
      <rPr>
        <sz val="14"/>
        <rFont val="仿宋_GB2312"/>
        <family val="3"/>
      </rPr>
      <t>5</t>
    </r>
    <r>
      <rPr>
        <sz val="14"/>
        <rFont val="仿宋_GB2312"/>
        <family val="3"/>
      </rPr>
      <t>个县养老服务监管平台、街道养老服务监管系统、运营商智慧养老服务平台），为柳州市政府提供数据治理、服务匹配与运行监管服务。（二）现代养老服务产教融合实训基地：</t>
    </r>
    <r>
      <rPr>
        <sz val="14"/>
        <rFont val="仿宋_GB2312"/>
        <family val="3"/>
      </rPr>
      <t>1.</t>
    </r>
    <r>
      <rPr>
        <sz val="14"/>
        <rFont val="仿宋_GB2312"/>
        <family val="3"/>
      </rPr>
      <t>教育部</t>
    </r>
    <r>
      <rPr>
        <sz val="14"/>
        <rFont val="仿宋_GB2312"/>
        <family val="3"/>
      </rPr>
      <t>1+X</t>
    </r>
    <r>
      <rPr>
        <sz val="14"/>
        <rFont val="仿宋_GB2312"/>
        <family val="3"/>
      </rPr>
      <t>（养老照护</t>
    </r>
    <r>
      <rPr>
        <sz val="14"/>
        <rFont val="仿宋_GB2312"/>
        <family val="3"/>
      </rPr>
      <t>/</t>
    </r>
    <r>
      <rPr>
        <sz val="14"/>
        <rFont val="仿宋_GB2312"/>
        <family val="3"/>
      </rPr>
      <t>失智老年人照护）职业技能培训室及</t>
    </r>
    <r>
      <rPr>
        <sz val="14"/>
        <rFont val="仿宋_GB2312"/>
        <family val="3"/>
      </rPr>
      <t>OSCE</t>
    </r>
    <r>
      <rPr>
        <sz val="14"/>
        <rFont val="仿宋_GB2312"/>
        <family val="3"/>
      </rPr>
      <t>考站（含考核系统）；</t>
    </r>
    <r>
      <rPr>
        <sz val="14"/>
        <rFont val="仿宋_GB2312"/>
        <family val="3"/>
      </rPr>
      <t>2.</t>
    </r>
    <r>
      <rPr>
        <sz val="14"/>
        <rFont val="仿宋_GB2312"/>
        <family val="3"/>
      </rPr>
      <t>对接国际养老护理行业，引进世界领先技术标准，着力推进为健康养老服务行业培养应用技术型人才进行探索。</t>
    </r>
    <r>
      <rPr>
        <sz val="14"/>
        <rFont val="仿宋_GB2312"/>
        <family val="3"/>
      </rPr>
      <t>3.</t>
    </r>
    <r>
      <rPr>
        <sz val="14"/>
        <rFont val="仿宋_GB2312"/>
        <family val="3"/>
      </rPr>
      <t>为柳州乃至来宾、河池等养老机构提供员工培训、骨干培训。（三）开展老龄政策法规、养老服务标准与养老照护、护理、康复技术的大健康产业研究，提高柳州养老服务水平。（四）探索柳州养老服务标准。</t>
    </r>
    <r>
      <rPr>
        <sz val="14"/>
        <rFont val="仿宋_GB2312"/>
        <family val="3"/>
      </rPr>
      <t xml:space="preserve">
</t>
    </r>
  </si>
  <si>
    <t>中国―东盟轨道交通产业综合实训基地</t>
  </si>
  <si>
    <r>
      <rPr>
        <sz val="14"/>
        <rFont val="仿宋_GB2312"/>
        <family val="3"/>
      </rPr>
      <t>柳州铁道职业技术学院</t>
    </r>
  </si>
  <si>
    <r>
      <rPr>
        <sz val="14"/>
        <rFont val="仿宋_GB2312"/>
        <family val="3"/>
      </rPr>
      <t>中国铁路南宁局集团有限公司、南宁轨道交通集团有限责任公司、广西柳州市轨道交通投资发展集团有限公司、上海富欣智能交通控制有限公司、重庆道驰科技有限公司、上汽通用五菱汽车股份有限公司、广西汽车集团、华为技术服务有限公司、锐捷网络股份有限公司、广西塔易信息技术有限公司、南京第五十五所技术开发有限公司、泰国大城府商业技术学院、春武里技术学院、那空那育技术学院、唐恩技术学院</t>
    </r>
  </si>
  <si>
    <r>
      <t xml:space="preserve">
总建筑面积约41967平方米，总投资35035万元。主要建设内容：一、新建轨道交通职业技能实训基地综合楼，建筑面积18873.28㎡，配套建设跨座式单轨实训站台383.72㎡,站台雨棚820.00㎡。打造高铁、城轨、跨座式单轨或导轨式胶轮智慧捷运系统(RRT)等综合性高水平实训基地，具体包括：高速铁路综合实训室、高铁服务室、城市轨道交通专业实训室、城轨服务实训室、跨座式单轨专业实训室、铁道信息化专业实训室、列车调度中心等。与中国铁路南宁局集团有限公司、南宁轨道交通集团有限责任公司、广西柳州市轨道交通投资发展集团有限公司、上海富欣智能交通控制有限公司、重庆道驰科技有限公司等企业开展深度校企合作，对接产业共建课程体系、共同研发职教装备，打造高水平师资队伍；对接企业岗位，开展新型学徒制培养高技术技能人才，为行业、企业开展职工培训。项目的建设将为学校提供产教深度融合、特色鲜明、技术技能人才培养能力强的实训基地，进一步提升学校办学水平，深入推进国家民族地区职业教育综合改革试验区建设。推动职业教育与产业融合发展，提升职业教育服务产业转型升级能力。项目的建设也将搭建轨道交通职业教育的交流与合作平台，为东盟各国培养铁路运输、城市轨道交通及工程建设高技能人才，促进国际合作交流。二、建设国际交流中心，建筑用地面积约6500平方米，总建筑面积为17917.81㎡。具体包括：上汽通用五菱汽车销售服务国际培训中心、新能源汽车实训基地、汽车营销实训基地、上汽通用五菱产教融合慕课开发中心、华为5G通信技术实训基地、锐捷柳铁网络学院ICT生产性实训基地、柳铁职院</t>
    </r>
    <r>
      <rPr>
        <sz val="14"/>
        <rFont val="Nimbus Roman No9 L"/>
        <family val="0"/>
      </rPr>
      <t>―</t>
    </r>
    <r>
      <rPr>
        <sz val="14"/>
        <rFont val="仿宋_GB2312"/>
        <family val="3"/>
      </rPr>
      <t xml:space="preserve">南京五十五所产教融合实训基地、留学生公寓、阅览室、辅导教室、休闲咖啡厅、餐厅等。项目建设有助于广西推进共建“一带一路”建设，有利于发挥区位优势和地方特色，推动与“一带一路”沿线国家广泛开展合作交流，打造教育合作交流的区域高地，做强本地教育。目前，学校计划到2020年，留学生规模达到1040人次/年，已经具备相关基础，部分项目已经完成项目申报书，正在推进当中。项目的建设是完善学校办学条件、加强专业技能人才培养的需要，是贯彻落实国家职业教育政策文件的具体表现，服务国家“一带一路”战略东南亚沿线建设及实施创造了有利条件，是学校可持续发展的重大需要，是学校加深中国与东南亚国际职业技术教育交流，乃至实现柳州市职业技术教育输出的需要，是经济新常态与广西战略定位对人才素质提出更高要求、迫切需要高技能人才的重要培训教育基地。
</t>
    </r>
  </si>
  <si>
    <r>
      <rPr>
        <sz val="14"/>
        <rFont val="仿宋_GB2312"/>
        <family val="3"/>
      </rPr>
      <t>柳州铁道职业技术学院智能网联汽车产教融合育人基地</t>
    </r>
  </si>
  <si>
    <r>
      <rPr>
        <sz val="14"/>
        <rFont val="仿宋_GB2312"/>
        <family val="3"/>
      </rPr>
      <t>上汽通用五菱汽车股份有限公司、东风柳州汽车有限公司、广西汽车集团有限公司、华为技术服务有限公司、北汽新能源、阿里云达摩院、泰国大城府商业技术学院、春武里技术学院等</t>
    </r>
  </si>
  <si>
    <r>
      <t>总建筑面积20000平方米，总投资20000万。主要建设内容：一、新建智能网联新能源汽车实训基地综合楼，建筑面积15000平方米，配套建设智能网联汽车道路测试场4000平方米,创新创业实践基地2000平方米。
1.智能网联汽车产业学院。建设内容：携手百度、阿里、华为等国内知名企业，联合上汽通用五菱、东风柳汽、广西汽车集团研发等本地车企共同打造智能网联汽车产业学院，以智能网联汽车验证与仿真为着力点，实现智能网联汽车试验与仿真验证。
预期成效：肩负培养拔尖人才的育人使命，注重创意创新、创业联动，整合技术、资本、市场资源，提供产品研发、技术指导、人才培训、创业指导交流等服务。
2.智能驾驶技能技术创新平台。建设内容：智能网联汽车APT实训室、智能网联汽车NCBSE实训室、ADAS技术综合实训室、V2X（车路协同）实训室、自动驾驶仿真及平行驾驶实训室、IVHS综合实验室。
预期成效：智能驾驶实训中心紧扣智能驾驶产业发展方向及紧缺人才需求，坚持校企结合，通过专业课程培养、短期实践理论培训相结合的方式，建立“产学研”人才培养平台，带动人才认证及人才输出，精准培养和输出实操能力强、综合素养高的智能驾驶专业人才。
3.智能网联方向高技能人才培养培训基地。建设内容：与企业共建，整合多家企业培训认证标准，制定智能网联汽车行业统一培训考核标准。
预期成效：制定行业认可的培训考核标准，年培训量达10万人次，考核人数达15万人次。
4.创新与创业实践基地。建设内容：始终围绕学校培养拔尖创新人才的育人使命，注重创意创新、创业联动，整合技术、资本、市场资源，提供产品研发、技术指导、人才培训、创业指导交流等服务，与高校、科研院所强强联合，依托研发基地和创业平台等，构建校企深度合作、产学研用深度融合的实践育人创新模式。
预期成效：打造国家级“双创”育人基地，实现产学研深度转化。
5.“中国</t>
    </r>
    <r>
      <rPr>
        <sz val="14"/>
        <rFont val="Nimbus Roman No9 L"/>
        <family val="0"/>
      </rPr>
      <t>―</t>
    </r>
    <r>
      <rPr>
        <sz val="14"/>
        <rFont val="仿宋_GB2312"/>
        <family val="3"/>
      </rPr>
      <t>东盟”智能网联汽车育人基地。建设内容：联合泰国大城府商业技术学院、春武里技术学院等东盟院校共同打造“中国</t>
    </r>
    <r>
      <rPr>
        <sz val="14"/>
        <rFont val="Nimbus Roman No9 L"/>
        <family val="0"/>
      </rPr>
      <t>―</t>
    </r>
    <r>
      <rPr>
        <sz val="14"/>
        <rFont val="仿宋_GB2312"/>
        <family val="3"/>
      </rPr>
      <t>东盟”智能网联汽行业的技能传承与推广网络车育人基地，服务国家“一带一路”战略，促进东南亚沿线加深中国与东南亚国际职业技术教育交流，实现柳州市职业技术教育经验输出。
预期效果：每年联合培养东南亚学生300人。
6.智能网联技能大师工作室。与地方知名企业，上汽通用五菱、东风柳汽等知名企业共建工作室，共同搭建汽车智能网联方向高技能人才研修平台，建立高技能人才绝技绝活代际传承机制，推行技能大师带徒制度，培养一批具有智能网联方向绝技绝活的高技能人才，打造一批能传承智能网联新技能的能工巧匠，构建覆盖重点行业，特色智能网联交流平台。</t>
    </r>
  </si>
  <si>
    <r>
      <rPr>
        <sz val="14"/>
        <rFont val="仿宋_GB2312"/>
        <family val="3"/>
      </rPr>
      <t>柳州铁道职业技术学院导轨式胶轮智慧捷运系统产教融合实训基地</t>
    </r>
  </si>
  <si>
    <r>
      <rPr>
        <sz val="14"/>
        <rFont val="仿宋_GB2312"/>
        <family val="3"/>
      </rPr>
      <t>柳州轨道交通产业发展有限公司、西南交通大学、中国铁路南宁铁路局集团公司、中铁</t>
    </r>
    <r>
      <rPr>
        <sz val="14"/>
        <rFont val="Times New Roman"/>
        <family val="0"/>
      </rPr>
      <t>25</t>
    </r>
    <r>
      <rPr>
        <sz val="14"/>
        <rFont val="仿宋_GB2312"/>
        <family val="3"/>
      </rPr>
      <t>局集团第四工程有限公司等</t>
    </r>
  </si>
  <si>
    <t>2022―2025</t>
  </si>
  <si>
    <t>建设导轨式胶轮智慧捷运系统单轨线路3.0km，总占地面积约60000平方米，总投资约30000万元。
一、主要建设内容
1.单轨区间线路2km，车站线路1km（含单轨道岔5组）以及配套实训楼、实训场馆等。
2.通信信号控制系统：主要包含信号联锁、自动闭塞、车站信号、AFC设备系统等；无人驾驶系统：主要包含无人驾驶系统、车载信号系统、安全驾驶系统等。
3.车辆设备：主要包含车辆控制系统、车体、胶轮系统、转向系统、车辆供电设备、制动系统等。
4.车站设备：主要包含制售票机、道闸、安全报警系统等设备。
5.工程技术中心，主要用于开展城轨交通关键核心技术难题攻克和创新，包含工作站、办公桌椅、研究设备设施等。
6.大学生创新创业基地。
二、预期成效
1.为柳州城轨交通发展提供人力资源支撑。柳州轨道交通计划于2024年开通试运营，施工与运营维保人员需求数量较大，岗前培训和继续教育培训需求旺盛，依托校企资源解决柳州交通发展急需，为产业园企业做好职业能力培训，也可以为周边城市的城轨交通项目培养专业人才。
2.提高人才培养质量。企校实施“七个共同”共建共享服务于职业教育，生产过程直接服务于教学，并安排学生到企业进行跟岗实习和顶岗实习，促进学生就业创业。
3.为企业提供技术服务。建成兼具应用技术攻关、项目咨询、创新创业等功能的城轨工程技术中心，围绕跨座式单轨建造关键技术，开展应用技术创新研究，为企业解决生产技术难题，促进技术成果转化，服务柳州经济发展。科技服务产生经济效益年均达约200万元。
4.开展国际化教育与配套服务，为柳州城轨交通产业辐射东盟提供教育支持。</t>
  </si>
  <si>
    <r>
      <rPr>
        <sz val="14"/>
        <rFont val="仿宋_GB2312"/>
        <family val="3"/>
      </rPr>
      <t>广西生态工程职业技术学院</t>
    </r>
    <r>
      <rPr>
        <sz val="14"/>
        <rFont val="Times New Roman"/>
        <family val="0"/>
      </rPr>
      <t>3#</t>
    </r>
    <r>
      <rPr>
        <sz val="14"/>
        <rFont val="仿宋_GB2312"/>
        <family val="3"/>
      </rPr>
      <t>实训综合楼（产教融合实训基地）</t>
    </r>
  </si>
  <si>
    <r>
      <rPr>
        <sz val="14"/>
        <rFont val="仿宋_GB2312"/>
        <family val="3"/>
      </rPr>
      <t>广西生态工程职业技术学院</t>
    </r>
  </si>
  <si>
    <r>
      <rPr>
        <sz val="14"/>
        <rFont val="仿宋_GB2312"/>
        <family val="3"/>
      </rPr>
      <t>政府投资</t>
    </r>
    <r>
      <rPr>
        <sz val="14"/>
        <rFont val="Times New Roman"/>
        <family val="0"/>
      </rPr>
      <t xml:space="preserve">
</t>
    </r>
    <r>
      <rPr>
        <sz val="14"/>
        <rFont val="仿宋_GB2312"/>
        <family val="3"/>
      </rPr>
      <t>业主自筹</t>
    </r>
  </si>
  <si>
    <t>2020―2022</t>
  </si>
  <si>
    <r>
      <t>总建筑面积</t>
    </r>
    <r>
      <rPr>
        <sz val="14"/>
        <rFont val="仿宋_GB2312"/>
        <family val="3"/>
      </rPr>
      <t>13409</t>
    </r>
    <r>
      <rPr>
        <sz val="14"/>
        <rFont val="仿宋_GB2312"/>
        <family val="3"/>
      </rPr>
      <t>平方米，总投资</t>
    </r>
    <r>
      <rPr>
        <sz val="14"/>
        <rFont val="仿宋_GB2312"/>
        <family val="3"/>
      </rPr>
      <t>9000</t>
    </r>
    <r>
      <rPr>
        <sz val="14"/>
        <rFont val="仿宋_GB2312"/>
        <family val="3"/>
      </rPr>
      <t>万元。主要建设内容：新建</t>
    </r>
    <r>
      <rPr>
        <sz val="14"/>
        <rFont val="仿宋_GB2312"/>
        <family val="3"/>
      </rPr>
      <t>1</t>
    </r>
    <r>
      <rPr>
        <sz val="14"/>
        <rFont val="仿宋_GB2312"/>
        <family val="3"/>
      </rPr>
      <t>栋园林、物流实训楼和附属设施及配套设备。以我院牵头组建的中国（南方）林业职业教育集团为平台，构建政校行企产教融合人才共育基地，进驻</t>
    </r>
    <r>
      <rPr>
        <sz val="14"/>
        <rFont val="仿宋_GB2312"/>
        <family val="3"/>
      </rPr>
      <t>50</t>
    </r>
    <r>
      <rPr>
        <sz val="14"/>
        <rFont val="仿宋_GB2312"/>
        <family val="3"/>
      </rPr>
      <t>个学生创业团队、</t>
    </r>
    <r>
      <rPr>
        <sz val="14"/>
        <rFont val="仿宋_GB2312"/>
        <family val="3"/>
      </rPr>
      <t>6</t>
    </r>
    <r>
      <rPr>
        <sz val="14"/>
        <rFont val="仿宋_GB2312"/>
        <family val="3"/>
      </rPr>
      <t>个研究机构、</t>
    </r>
    <r>
      <rPr>
        <sz val="14"/>
        <rFont val="仿宋_GB2312"/>
        <family val="3"/>
      </rPr>
      <t>7</t>
    </r>
    <r>
      <rPr>
        <sz val="14"/>
        <rFont val="仿宋_GB2312"/>
        <family val="3"/>
      </rPr>
      <t>家科技型企业、</t>
    </r>
    <r>
      <rPr>
        <sz val="14"/>
        <rFont val="仿宋_GB2312"/>
        <family val="3"/>
      </rPr>
      <t>1</t>
    </r>
    <r>
      <rPr>
        <sz val="14"/>
        <rFont val="仿宋_GB2312"/>
        <family val="3"/>
      </rPr>
      <t>个广西林业人才小高地等开展产教融合。建设有林业科普基地、智慧教室、专业实训室等，对接产业共建课程体系，采用新型学徒制共同培养中、高级技能人才，为行业、企业开展职工培训；产教融合对接行业、企业，开展社会化服务。</t>
    </r>
  </si>
  <si>
    <r>
      <rPr>
        <sz val="14"/>
        <rFont val="仿宋_GB2312"/>
        <family val="3"/>
      </rPr>
      <t>广西机电技师学院产教融合现代装备制造实训基地</t>
    </r>
  </si>
  <si>
    <r>
      <rPr>
        <sz val="14"/>
        <rFont val="仿宋_GB2312"/>
        <family val="3"/>
      </rPr>
      <t>广西机电技师学院</t>
    </r>
  </si>
  <si>
    <r>
      <rPr>
        <sz val="14"/>
        <rFont val="仿宋_GB2312"/>
        <family val="3"/>
      </rPr>
      <t>上汽通用五菱汽车股份有限公司、广西汽车集团有限公司、方盛车桥</t>
    </r>
    <r>
      <rPr>
        <sz val="14"/>
        <rFont val="Times New Roman"/>
        <family val="0"/>
      </rPr>
      <t>(</t>
    </r>
    <r>
      <rPr>
        <sz val="14"/>
        <rFont val="仿宋_GB2312"/>
        <family val="3"/>
      </rPr>
      <t>柳州</t>
    </r>
    <r>
      <rPr>
        <sz val="14"/>
        <rFont val="Times New Roman"/>
        <family val="0"/>
      </rPr>
      <t>)</t>
    </r>
    <r>
      <rPr>
        <sz val="14"/>
        <rFont val="仿宋_GB2312"/>
        <family val="3"/>
      </rPr>
      <t>有限公司、广西柳工集团有限公司等</t>
    </r>
  </si>
  <si>
    <r>
      <t xml:space="preserve">
</t>
    </r>
    <r>
      <rPr>
        <sz val="14"/>
        <rFont val="仿宋_GB2312"/>
        <family val="3"/>
      </rPr>
      <t>总建筑面积</t>
    </r>
    <r>
      <rPr>
        <sz val="14"/>
        <rFont val="仿宋_GB2312"/>
        <family val="3"/>
      </rPr>
      <t>153935</t>
    </r>
    <r>
      <rPr>
        <sz val="14"/>
        <rFont val="仿宋_GB2312"/>
        <family val="3"/>
      </rPr>
      <t>平方米，总投资</t>
    </r>
    <r>
      <rPr>
        <sz val="14"/>
        <rFont val="仿宋_GB2312"/>
        <family val="3"/>
      </rPr>
      <t>69868</t>
    </r>
    <r>
      <rPr>
        <sz val="14"/>
        <rFont val="仿宋_GB2312"/>
        <family val="3"/>
      </rPr>
      <t>万元。主要建设内容：</t>
    </r>
    <r>
      <rPr>
        <sz val="14"/>
        <rFont val="仿宋_GB2312"/>
        <family val="3"/>
      </rPr>
      <t>1.</t>
    </r>
    <r>
      <rPr>
        <sz val="14"/>
        <rFont val="仿宋_GB2312"/>
        <family val="3"/>
      </rPr>
      <t>智能制造实训楼和附属设施及配套设备：建设智能制造实训大楼</t>
    </r>
    <r>
      <rPr>
        <sz val="14"/>
        <rFont val="仿宋_GB2312"/>
        <family val="3"/>
      </rPr>
      <t>13807</t>
    </r>
    <r>
      <rPr>
        <sz val="14"/>
        <rFont val="仿宋_GB2312"/>
        <family val="3"/>
      </rPr>
      <t>平方米，构建一条真实的生产线</t>
    </r>
    <r>
      <rPr>
        <sz val="14"/>
        <rFont val="仿宋_GB2312"/>
        <family val="3"/>
      </rPr>
      <t>+</t>
    </r>
    <r>
      <rPr>
        <sz val="14"/>
        <rFont val="仿宋_GB2312"/>
        <family val="3"/>
      </rPr>
      <t>大数据及软件、工业机器人、工业物联网、智能传感器、智能加工等</t>
    </r>
    <r>
      <rPr>
        <sz val="14"/>
        <rFont val="仿宋_GB2312"/>
        <family val="3"/>
      </rPr>
      <t>“1+6”</t>
    </r>
    <r>
      <rPr>
        <sz val="14"/>
        <rFont val="仿宋_GB2312"/>
        <family val="3"/>
      </rPr>
      <t>智能制造创新实践中心。</t>
    </r>
    <r>
      <rPr>
        <sz val="14"/>
        <rFont val="仿宋_GB2312"/>
        <family val="3"/>
      </rPr>
      <t>2.</t>
    </r>
    <r>
      <rPr>
        <sz val="14"/>
        <rFont val="仿宋_GB2312"/>
        <family val="3"/>
      </rPr>
      <t>汽车应用技术实训基地：建设汽车应用技术实训大楼</t>
    </r>
    <r>
      <rPr>
        <sz val="14"/>
        <rFont val="仿宋_GB2312"/>
        <family val="3"/>
      </rPr>
      <t>13807</t>
    </r>
    <r>
      <rPr>
        <sz val="14"/>
        <rFont val="仿宋_GB2312"/>
        <family val="3"/>
      </rPr>
      <t>平方米，构建汽车新能源技术、汽车检测等实训中心。</t>
    </r>
    <r>
      <rPr>
        <sz val="14"/>
        <rFont val="仿宋_GB2312"/>
        <family val="3"/>
      </rPr>
      <t>3.</t>
    </r>
    <r>
      <rPr>
        <sz val="14"/>
        <rFont val="仿宋_GB2312"/>
        <family val="3"/>
      </rPr>
      <t>工业控制技术实训基地：建设工业控制技术实训大楼</t>
    </r>
    <r>
      <rPr>
        <sz val="14"/>
        <rFont val="仿宋_GB2312"/>
        <family val="3"/>
      </rPr>
      <t>13807</t>
    </r>
    <r>
      <rPr>
        <sz val="14"/>
        <rFont val="仿宋_GB2312"/>
        <family val="3"/>
      </rPr>
      <t>平方米。</t>
    </r>
    <r>
      <rPr>
        <sz val="14"/>
        <rFont val="仿宋_GB2312"/>
        <family val="3"/>
      </rPr>
      <t>4.</t>
    </r>
    <r>
      <rPr>
        <sz val="14"/>
        <rFont val="仿宋_GB2312"/>
        <family val="3"/>
      </rPr>
      <t>机电一体化实训基地：建设基地一体化实训大楼</t>
    </r>
    <r>
      <rPr>
        <sz val="14"/>
        <rFont val="仿宋_GB2312"/>
        <family val="3"/>
      </rPr>
      <t>7195</t>
    </r>
    <r>
      <rPr>
        <sz val="14"/>
        <rFont val="仿宋_GB2312"/>
        <family val="3"/>
      </rPr>
      <t>平方米，构建光机电一体化、</t>
    </r>
    <r>
      <rPr>
        <sz val="14"/>
        <rFont val="仿宋_GB2312"/>
        <family val="3"/>
      </rPr>
      <t>3D</t>
    </r>
    <r>
      <rPr>
        <sz val="14"/>
        <rFont val="仿宋_GB2312"/>
        <family val="3"/>
      </rPr>
      <t>技术等实训中心。</t>
    </r>
    <r>
      <rPr>
        <sz val="14"/>
        <rFont val="仿宋_GB2312"/>
        <family val="3"/>
      </rPr>
      <t>5.</t>
    </r>
    <r>
      <rPr>
        <sz val="14"/>
        <rFont val="仿宋_GB2312"/>
        <family val="3"/>
      </rPr>
      <t>数字信息产业实训基地：建设数字信息产业实训大楼</t>
    </r>
    <r>
      <rPr>
        <sz val="14"/>
        <rFont val="仿宋_GB2312"/>
        <family val="3"/>
      </rPr>
      <t>26233</t>
    </r>
    <r>
      <rPr>
        <sz val="14"/>
        <rFont val="仿宋_GB2312"/>
        <family val="3"/>
      </rPr>
      <t>平方米，构建</t>
    </r>
    <r>
      <rPr>
        <sz val="14"/>
        <rFont val="仿宋_GB2312"/>
        <family val="3"/>
      </rPr>
      <t>3D</t>
    </r>
    <r>
      <rPr>
        <sz val="14"/>
        <rFont val="仿宋_GB2312"/>
        <family val="3"/>
      </rPr>
      <t>数字游戏世界技能大赛中国实训基地，数字媒体技术等实训基地。</t>
    </r>
    <r>
      <rPr>
        <sz val="14"/>
        <rFont val="仿宋_GB2312"/>
        <family val="3"/>
      </rPr>
      <t>6.</t>
    </r>
    <r>
      <rPr>
        <sz val="14"/>
        <rFont val="仿宋_GB2312"/>
        <family val="3"/>
      </rPr>
      <t>西门子培训学院：建设西门子实训大楼</t>
    </r>
    <r>
      <rPr>
        <sz val="14"/>
        <rFont val="仿宋_GB2312"/>
        <family val="3"/>
      </rPr>
      <t>7195</t>
    </r>
    <r>
      <rPr>
        <sz val="14"/>
        <rFont val="仿宋_GB2312"/>
        <family val="3"/>
      </rPr>
      <t>平方米，构建设计工程师、数字双胞胎培训平台。</t>
    </r>
    <r>
      <rPr>
        <sz val="14"/>
        <rFont val="仿宋_GB2312"/>
        <family val="3"/>
      </rPr>
      <t>7.</t>
    </r>
    <r>
      <rPr>
        <sz val="14"/>
        <rFont val="仿宋_GB2312"/>
        <family val="3"/>
      </rPr>
      <t>实训基地改造及建设：共计</t>
    </r>
    <r>
      <rPr>
        <sz val="14"/>
        <rFont val="仿宋_GB2312"/>
        <family val="3"/>
      </rPr>
      <t>15360</t>
    </r>
    <r>
      <rPr>
        <sz val="14"/>
        <rFont val="仿宋_GB2312"/>
        <family val="3"/>
      </rPr>
      <t>平方米，对学校原有的数控、德玛吉五轴认证中心等实训基地进行改造。为校企合作提供集教学、培训、科研、交流等功能为一体的综合平台。</t>
    </r>
    <r>
      <rPr>
        <sz val="14"/>
        <rFont val="仿宋_GB2312"/>
        <family val="3"/>
      </rPr>
      <t>8.</t>
    </r>
    <r>
      <rPr>
        <sz val="14"/>
        <rFont val="仿宋_GB2312"/>
        <family val="3"/>
      </rPr>
      <t>机械检测中心建设：改建机械检测中心实训楼</t>
    </r>
    <r>
      <rPr>
        <sz val="14"/>
        <rFont val="仿宋_GB2312"/>
        <family val="3"/>
      </rPr>
      <t>3560</t>
    </r>
    <r>
      <rPr>
        <sz val="14"/>
        <rFont val="仿宋_GB2312"/>
        <family val="3"/>
      </rPr>
      <t>平方米，建立国家认可的机械检测实验室。</t>
    </r>
    <r>
      <rPr>
        <sz val="14"/>
        <rFont val="仿宋_GB2312"/>
        <family val="3"/>
      </rPr>
      <t>9.</t>
    </r>
    <r>
      <rPr>
        <sz val="14"/>
        <rFont val="仿宋_GB2312"/>
        <family val="3"/>
      </rPr>
      <t>配套建设学生宿舍：共计</t>
    </r>
    <r>
      <rPr>
        <sz val="14"/>
        <rFont val="仿宋_GB2312"/>
        <family val="3"/>
      </rPr>
      <t>48646</t>
    </r>
    <r>
      <rPr>
        <sz val="14"/>
        <rFont val="仿宋_GB2312"/>
        <family val="3"/>
      </rPr>
      <t>平方米。</t>
    </r>
    <r>
      <rPr>
        <sz val="14"/>
        <rFont val="仿宋_GB2312"/>
        <family val="3"/>
      </rPr>
      <t xml:space="preserve">
</t>
    </r>
    <r>
      <rPr>
        <sz val="14"/>
        <rFont val="仿宋_GB2312"/>
        <family val="3"/>
      </rPr>
      <t>预期成效：项目为学院新校园项目中的子项目，建成后可提升学院对广西尤其是柳州汽车、工程机械等支柱产业在智能制造方面的人才培养和技术服务支撑力，强化政行校企多元合作，持续推进职业教育与产业发展深度融合，为校企合作提供集教学、培训、科研、交流、共享等功能为一体的综合运用平台，成为高技能人才培养的新高地和排头兵，更好地发挥学院在各专业领域的示范引领和辐射作用。</t>
    </r>
    <r>
      <rPr>
        <sz val="14"/>
        <rFont val="仿宋_GB2312"/>
        <family val="3"/>
      </rPr>
      <t xml:space="preserve">
</t>
    </r>
  </si>
  <si>
    <r>
      <rPr>
        <sz val="14"/>
        <rFont val="仿宋_GB2312"/>
        <family val="3"/>
      </rPr>
      <t>柳州市第一职业技术学校产教融合基地</t>
    </r>
  </si>
  <si>
    <r>
      <rPr>
        <sz val="14"/>
        <rFont val="仿宋_GB2312"/>
        <family val="3"/>
      </rPr>
      <t>柳州市第一职业技术学校</t>
    </r>
  </si>
  <si>
    <r>
      <rPr>
        <sz val="14"/>
        <rFont val="仿宋_GB2312"/>
        <family val="3"/>
      </rPr>
      <t>上汽通用五菱汽车股份有限公司、广西柳工机械股份有限公司、广西汽车集团有限公司等</t>
    </r>
  </si>
  <si>
    <t>2020―2021</t>
  </si>
  <si>
    <r>
      <t xml:space="preserve">
</t>
    </r>
    <r>
      <rPr>
        <sz val="14"/>
        <rFont val="仿宋_GB2312"/>
        <family val="3"/>
      </rPr>
      <t>总建筑面积</t>
    </r>
    <r>
      <rPr>
        <sz val="14"/>
        <rFont val="仿宋_GB2312"/>
        <family val="3"/>
      </rPr>
      <t>37903</t>
    </r>
    <r>
      <rPr>
        <sz val="14"/>
        <rFont val="仿宋_GB2312"/>
        <family val="3"/>
      </rPr>
      <t>平方米，总投资</t>
    </r>
    <r>
      <rPr>
        <sz val="14"/>
        <rFont val="仿宋_GB2312"/>
        <family val="3"/>
      </rPr>
      <t>17000</t>
    </r>
    <r>
      <rPr>
        <sz val="14"/>
        <rFont val="仿宋_GB2312"/>
        <family val="3"/>
      </rPr>
      <t>万元。一、主要建设内容：交通运输产教融合基地</t>
    </r>
    <r>
      <rPr>
        <sz val="14"/>
        <rFont val="仿宋_GB2312"/>
        <family val="3"/>
      </rPr>
      <t>1#</t>
    </r>
    <r>
      <rPr>
        <sz val="14"/>
        <rFont val="仿宋_GB2312"/>
        <family val="3"/>
      </rPr>
      <t>实训楼</t>
    </r>
    <r>
      <rPr>
        <sz val="14"/>
        <rFont val="仿宋_GB2312"/>
        <family val="3"/>
      </rPr>
      <t>1</t>
    </r>
    <r>
      <rPr>
        <sz val="14"/>
        <rFont val="仿宋_GB2312"/>
        <family val="3"/>
      </rPr>
      <t>栋、数字经济产教融合基地暨图文信息中心</t>
    </r>
    <r>
      <rPr>
        <sz val="14"/>
        <rFont val="仿宋_GB2312"/>
        <family val="3"/>
      </rPr>
      <t>1</t>
    </r>
    <r>
      <rPr>
        <sz val="14"/>
        <rFont val="仿宋_GB2312"/>
        <family val="3"/>
      </rPr>
      <t>栋、现代服务综合实训大楼</t>
    </r>
    <r>
      <rPr>
        <sz val="14"/>
        <rFont val="仿宋_GB2312"/>
        <family val="3"/>
      </rPr>
      <t>1</t>
    </r>
    <r>
      <rPr>
        <sz val="14"/>
        <rFont val="仿宋_GB2312"/>
        <family val="3"/>
      </rPr>
      <t>栋，为校企合作提供集教学、培训、科研、交流等功能为一体的综合平台。</t>
    </r>
    <r>
      <rPr>
        <sz val="14"/>
        <rFont val="仿宋_GB2312"/>
        <family val="3"/>
      </rPr>
      <t xml:space="preserve">
</t>
    </r>
    <r>
      <rPr>
        <sz val="14"/>
        <rFont val="仿宋_GB2312"/>
        <family val="3"/>
      </rPr>
      <t>二、预期效果：（一）交通运输产教融合基地：</t>
    </r>
    <r>
      <rPr>
        <sz val="14"/>
        <rFont val="仿宋_GB2312"/>
        <family val="3"/>
      </rPr>
      <t>1.</t>
    </r>
    <r>
      <rPr>
        <sz val="14"/>
        <rFont val="仿宋_GB2312"/>
        <family val="3"/>
      </rPr>
      <t>与上汽通用五菱、一汽、众菱集团合作共建商用车（柴油车）售后服务实训中心，服务柳东新区的工业物流需求；</t>
    </r>
    <r>
      <rPr>
        <sz val="14"/>
        <rFont val="仿宋_GB2312"/>
        <family val="3"/>
      </rPr>
      <t>2.</t>
    </r>
    <r>
      <rPr>
        <sz val="14"/>
        <rFont val="仿宋_GB2312"/>
        <family val="3"/>
      </rPr>
      <t>与官塘港合作建成港口机械特种证书培训考核中心，服务柳州河运的需求；</t>
    </r>
    <r>
      <rPr>
        <sz val="14"/>
        <rFont val="仿宋_GB2312"/>
        <family val="3"/>
      </rPr>
      <t>3.</t>
    </r>
    <r>
      <rPr>
        <sz val="14"/>
        <rFont val="仿宋_GB2312"/>
        <family val="3"/>
      </rPr>
      <t>与东风柳汽合作建立新能源汽车低压电工实训室；</t>
    </r>
    <r>
      <rPr>
        <sz val="14"/>
        <rFont val="仿宋_GB2312"/>
        <family val="3"/>
      </rPr>
      <t>4.</t>
    </r>
    <r>
      <rPr>
        <sz val="14"/>
        <rFont val="仿宋_GB2312"/>
        <family val="3"/>
      </rPr>
      <t>建立服务于小微汽车改装企业的双创基地。（二）数字经济产教融合基地暨图文信息中心：</t>
    </r>
    <r>
      <rPr>
        <sz val="14"/>
        <rFont val="仿宋_GB2312"/>
        <family val="3"/>
      </rPr>
      <t>1.</t>
    </r>
    <r>
      <rPr>
        <sz val="14"/>
        <rFont val="仿宋_GB2312"/>
        <family val="3"/>
      </rPr>
      <t>为广西各制造企业的生产线的自动化、智能化改造提供技术服务；</t>
    </r>
    <r>
      <rPr>
        <sz val="14"/>
        <rFont val="仿宋_GB2312"/>
        <family val="3"/>
      </rPr>
      <t>2.</t>
    </r>
    <r>
      <rPr>
        <sz val="14"/>
        <rFont val="仿宋_GB2312"/>
        <family val="3"/>
      </rPr>
      <t>为广西自动化企业提供方案制定、实验的平台；</t>
    </r>
    <r>
      <rPr>
        <sz val="14"/>
        <rFont val="仿宋_GB2312"/>
        <family val="3"/>
      </rPr>
      <t>3.</t>
    </r>
    <r>
      <rPr>
        <sz val="14"/>
        <rFont val="仿宋_GB2312"/>
        <family val="3"/>
      </rPr>
      <t>为广西各制造企业的生产线的自动化、智能化改造提供技术服务；</t>
    </r>
    <r>
      <rPr>
        <sz val="14"/>
        <rFont val="仿宋_GB2312"/>
        <family val="3"/>
      </rPr>
      <t>4.</t>
    </r>
    <r>
      <rPr>
        <sz val="14"/>
        <rFont val="仿宋_GB2312"/>
        <family val="3"/>
      </rPr>
      <t>为广西制造企业及自动化企业提供员工培训及优质毕业生；</t>
    </r>
    <r>
      <rPr>
        <sz val="14"/>
        <rFont val="仿宋_GB2312"/>
        <family val="3"/>
      </rPr>
      <t>5.</t>
    </r>
    <r>
      <rPr>
        <sz val="14"/>
        <rFont val="仿宋_GB2312"/>
        <family val="3"/>
      </rPr>
      <t>与柳州电视台合作成立影视动画协同育人发展中心，为中小微文化企业提供创业服务；</t>
    </r>
    <r>
      <rPr>
        <sz val="14"/>
        <rFont val="仿宋_GB2312"/>
        <family val="3"/>
      </rPr>
      <t>6.</t>
    </r>
    <r>
      <rPr>
        <sz val="14"/>
        <rFont val="仿宋_GB2312"/>
        <family val="3"/>
      </rPr>
      <t>与沃尔玛、银泰等新零售巨头合作，共育新零售人才；</t>
    </r>
    <r>
      <rPr>
        <sz val="14"/>
        <rFont val="仿宋_GB2312"/>
        <family val="3"/>
      </rPr>
      <t>7.</t>
    </r>
    <r>
      <rPr>
        <sz val="14"/>
        <rFont val="仿宋_GB2312"/>
        <family val="3"/>
      </rPr>
      <t>建立云会计协同发展中心，为柳州市广大小微企业提供会计云端服务；</t>
    </r>
    <r>
      <rPr>
        <sz val="14"/>
        <rFont val="仿宋_GB2312"/>
        <family val="3"/>
      </rPr>
      <t>8.</t>
    </r>
    <r>
      <rPr>
        <sz val="14"/>
        <rFont val="仿宋_GB2312"/>
        <family val="3"/>
      </rPr>
      <t>与柳州市电商促进会合作，建立电子商务协同育人发展中心，为柳州市螺蛳粉企业、六县农产品上行、社区电商等提供咨询、培训、运营服务；</t>
    </r>
    <r>
      <rPr>
        <sz val="14"/>
        <rFont val="仿宋_GB2312"/>
        <family val="3"/>
      </rPr>
      <t>9.</t>
    </r>
    <r>
      <rPr>
        <sz val="14"/>
        <rFont val="仿宋_GB2312"/>
        <family val="3"/>
      </rPr>
      <t>学校现代服务相关专业为柳东新区企业提供会议服务、图书服务。（三）现代服务综合实训大楼：</t>
    </r>
    <r>
      <rPr>
        <sz val="14"/>
        <rFont val="仿宋_GB2312"/>
        <family val="3"/>
      </rPr>
      <t>1.</t>
    </r>
    <r>
      <rPr>
        <sz val="14"/>
        <rFont val="仿宋_GB2312"/>
        <family val="3"/>
      </rPr>
      <t>与众菱集团合作共同运营自动化配餐中心；</t>
    </r>
    <r>
      <rPr>
        <sz val="14"/>
        <rFont val="仿宋_GB2312"/>
        <family val="3"/>
      </rPr>
      <t>2.</t>
    </r>
    <r>
      <rPr>
        <sz val="14"/>
        <rFont val="仿宋_GB2312"/>
        <family val="3"/>
      </rPr>
      <t>与公办养老机构合作共育高端养老、家政紧缺人才。</t>
    </r>
    <r>
      <rPr>
        <sz val="14"/>
        <rFont val="仿宋_GB2312"/>
        <family val="3"/>
      </rPr>
      <t xml:space="preserve">
</t>
    </r>
  </si>
  <si>
    <r>
      <rPr>
        <sz val="14"/>
        <rFont val="仿宋_GB2312"/>
        <family val="3"/>
      </rPr>
      <t>柳州市第二职业技术学校产业合作中心</t>
    </r>
  </si>
  <si>
    <r>
      <rPr>
        <sz val="14"/>
        <rFont val="仿宋_GB2312"/>
        <family val="3"/>
      </rPr>
      <t>柳州市第二职业技术学校</t>
    </r>
  </si>
  <si>
    <t>2019―2025</t>
  </si>
  <si>
    <r>
      <t>总建筑面积64016平方米，总投资50169万元。主要建设内容：一、建设3#、4#、5#实训楼，建筑面积39918平方米，投资约13669万元。主要建设3栋实训楼，同时配套建设消防水池、绿化工程、供配电、给排水等附属设施。为服务柳州市智能制造、新能源汽车、休闲体育、电子商务等行业发展提供有力支撑。为校企合作提供集教学、培训、科研、交流等功能为一体的综合平台。二、新建现代交通产教融合共享型学徒实训中心，投资约8000万元。主要建设内容：依托学校汽车制造与检修专业、新能源汽车运用与维修专业、城市轨道交通车辆检测与维修专业等交通运输专业群，联合上汽通用五菱股份有限公司、广西汽车集团、柳州市轨道交通智能制造产业园等大型企业，以服务汽车和轨道交通全产业链为核心，融合产业链与教育链，发挥校企自身优势，共同建设汽车产业联合学院、新能源汽车共享型实训中心、轨道交通创新融合实训中心、轨道交通科普体验馆、现代交通产学研中心、技能大师工作室、企业专家工作室、职工培训中心、技能鉴定站等。三、工程机械产业跨企业国际培训中心，投资约18100万元。主要建设内容：图文信息中心、食堂、学生宿舍楼，以及实训基地硬件购置（工程机械维修培训中心工程机械整机及部件购置；工程机械智能制造培训中心工业机器人、无人机等实训设备购置）、培训标准体系建设（工程机械专业群现代学徒制人才培养方案和课程体系开发、工程机械专业群课程资源库开发、工程机械专业群智慧课堂信息化平台建设、工程机械专业群职业技能鉴定标准开发）、考试系统开发、工程机械专业群师资队伍建设。四、柳州市体育产业人力资源培训中心，投资约2400万元。主要建设内容：柳州市体育博物馆、柳州市民族体育传承基地、柳州市康体旅游人才培训基地、柳州市体育研学培训基地、职业技能鉴定中心（各项目裁判员、运动员考证）、配套附属设备设施。软件方面：“双师型”师资队伍、课程体系开发，如VR、智能服务平台、职业技能鉴定考试系统。五、中法现代服务国际学院等四个项目，投资约8000万元。主要建设内容：我校与法国SEPR职业技术学院、法国CAFA学院等知名院校现有的合作基础上，根据校企共建共享原则，建设一批具有辐射引领作用的高水平、专业化产教融合实训基地。依托与法国企业、高校的紧密合作，形成中高职贯通长学制育人模式。通过国内首创的全球CFA双向双元制中心的建立，与意大利知名米其林餐厅莫尔顿扒房、法国大酒窖集团、日本三得利株式会社、马来西亚槟城梵高酒店、法国雅高集团索菲特大酒店、法国酩悦·轩尼诗</t>
    </r>
    <r>
      <rPr>
        <sz val="14"/>
        <rFont val="Nimbus Roman No9 L"/>
        <family val="0"/>
      </rPr>
      <t>―</t>
    </r>
    <r>
      <rPr>
        <sz val="14"/>
        <rFont val="仿宋_GB2312"/>
        <family val="3"/>
      </rPr>
      <t>路易·威登集团、特步集团开展深度合作。</t>
    </r>
  </si>
  <si>
    <r>
      <rPr>
        <sz val="14"/>
        <rFont val="仿宋_GB2312"/>
        <family val="3"/>
      </rPr>
      <t>柳州市交通学校汽车及智能设备装配检测产教融合基地</t>
    </r>
    <r>
      <rPr>
        <sz val="14"/>
        <rFont val="Times New Roman"/>
        <family val="0"/>
      </rPr>
      <t xml:space="preserve">
</t>
    </r>
  </si>
  <si>
    <r>
      <rPr>
        <sz val="14"/>
        <rFont val="仿宋_GB2312"/>
        <family val="3"/>
      </rPr>
      <t>柳州市交通学校</t>
    </r>
  </si>
  <si>
    <t>东风柳州汽车有限公司、上汽通用五菱汽车股份有限公司、柳州市坤城电梯工程有限公司、广西汽车集团、厦门中海航集团</t>
  </si>
  <si>
    <r>
      <t xml:space="preserve">
</t>
    </r>
    <r>
      <rPr>
        <sz val="14"/>
        <rFont val="仿宋_GB2312"/>
        <family val="3"/>
      </rPr>
      <t>总建筑面积</t>
    </r>
    <r>
      <rPr>
        <sz val="14"/>
        <rFont val="仿宋_GB2312"/>
        <family val="3"/>
      </rPr>
      <t>35075</t>
    </r>
    <r>
      <rPr>
        <sz val="14"/>
        <rFont val="仿宋_GB2312"/>
        <family val="3"/>
      </rPr>
      <t>平方米，总投资</t>
    </r>
    <r>
      <rPr>
        <sz val="14"/>
        <rFont val="仿宋_GB2312"/>
        <family val="3"/>
      </rPr>
      <t>13646</t>
    </r>
    <r>
      <rPr>
        <sz val="14"/>
        <rFont val="仿宋_GB2312"/>
        <family val="3"/>
      </rPr>
      <t>万元。主要建设内容：一、新建</t>
    </r>
    <r>
      <rPr>
        <sz val="14"/>
        <rFont val="仿宋_GB2312"/>
        <family val="3"/>
      </rPr>
      <t>2#</t>
    </r>
    <r>
      <rPr>
        <sz val="14"/>
        <rFont val="仿宋_GB2312"/>
        <family val="3"/>
      </rPr>
      <t xml:space="preserve">、3#实训综合楼，配套建设消防水池、绿化工程、供配电、给排水等附属设施。为校企合作提供集教学、培训、科研、交流等功能为一体的综合平台。二、柳州市电梯从业人员培训中心、无人机操控培训基地。1.建设2#实训楼，整栋实训楼作为基点工程系产教融合、校企合作实训基地。主要建筑面积为15000平方米，拟建校企合作技术培训中心、汽车装配中心、无人机培训中心、电梯特种行业职业资格证书师资力量培训中心、装配全方位透明井道结构电梯教学设备3套、教学扶梯1套、仿真电梯2套、楼宇智能化工程实训系统2套、电梯特种行业职业资格证书师资力量培训、配套电梯维修工具、黑板、交互式一体机、实训室文件建设、布电、数控设施设备、汽车装配设施设备等。2.预期成效：面向柳州本地市场以电梯安装、保养、维护、维修为主要培养方向，与柳州市坤城电梯工程有限公司合作，旨在为企业培养储备更多的应用型专业技术人才，能满足电梯作业人员资格证的考核，达到电梯安装工鉴定的要求。三、柳州市汽车人才孵化基地。1.3#实训楼作为汽车工程系产教融合、校企合作实训基地。拟建校企合作技术培训中心、汽车零部件检车中心、1+X认证培训试点、新能源汽车技术中心，汽车发动机实训工作室、电控发动机实训工作室、汽车美容与涂装实训工作室、汽车钣金修复实训工作室、汽车电器工作室、汽车底盘实训工作室、汽车二维训练基地。配套相应的实训设施设备和工作，建立视频直播室和校企合作成果展示大厅。2。预期成效：与东风柳汽有限公司为主的几个大型汽车企业合作，深化产教融合、扩大校企合作规模。继续开展现代学徒制教育模式，为企业提供各种员工技术培训服务并参与企业的技术科研开发项目。企业专家和技术人员兼职学校教师，夯实专业教师资源，提升专业技术实力，合作承担实施1+X证书教育培训工作。企业参与学校教学改革，构建规范化的技术课程、建立实习实训和技能评价标准体系。
</t>
    </r>
  </si>
  <si>
    <r>
      <rPr>
        <sz val="14"/>
        <rFont val="仿宋_GB2312"/>
        <family val="3"/>
      </rPr>
      <t>广西科技商贸高级技工学校无人机产教融合示范基地</t>
    </r>
  </si>
  <si>
    <r>
      <rPr>
        <sz val="14"/>
        <rFont val="仿宋_GB2312"/>
        <family val="3"/>
      </rPr>
      <t>广西科技商贸高级技工学校</t>
    </r>
  </si>
  <si>
    <r>
      <rPr>
        <sz val="14"/>
        <rFont val="仿宋_GB2312"/>
        <family val="3"/>
      </rPr>
      <t>中国供销集团农服公司</t>
    </r>
    <r>
      <rPr>
        <sz val="14"/>
        <rFont val="Times New Roman"/>
        <family val="0"/>
      </rPr>
      <t xml:space="preserve">
</t>
    </r>
    <r>
      <rPr>
        <sz val="14"/>
        <rFont val="仿宋_GB2312"/>
        <family val="3"/>
      </rPr>
      <t>广西供销市场建设有限公司</t>
    </r>
  </si>
  <si>
    <t>总建筑面积10000平方米，总投资8000万元。1.主要建设内容：与中华供销合作总社下属企业中国供销集团农服公司和广西供销市场建设有限公司紧密合作，共同建设无人机生产线，无人机驾驶员、无人机调试与维修、农药化肥使用等培训中心，土壤化验室以及电子商务实训室，建设能为校企合作提供集教学、培训、科研、服务等功能的综合平台。2.预期成效：依托供销系统的大平台，以无人机为切入点，打造基于植保无人机的教学、培训、生产、农事服务、农业产业服务和智能终端的“平台+制造+产品+终端+应用”农服生态系统，为新型农业经营主体和广大农民提供“一站式”农业社会化服务。</t>
  </si>
  <si>
    <r>
      <rPr>
        <sz val="14"/>
        <rFont val="仿宋_GB2312"/>
        <family val="3"/>
      </rPr>
      <t>柳州市农牧实训产业园（一期）</t>
    </r>
  </si>
  <si>
    <r>
      <rPr>
        <sz val="14"/>
        <rFont val="仿宋_GB2312"/>
        <family val="3"/>
      </rPr>
      <t>广西农牧工程学校</t>
    </r>
  </si>
  <si>
    <r>
      <rPr>
        <sz val="14"/>
        <rFont val="仿宋_GB2312"/>
        <family val="3"/>
      </rPr>
      <t>广西柳州市北城投资开发集团有限公司</t>
    </r>
  </si>
  <si>
    <r>
      <rPr>
        <sz val="14"/>
        <rFont val="仿宋_GB2312"/>
        <family val="3"/>
      </rPr>
      <t>业主自筹</t>
    </r>
  </si>
  <si>
    <t>2023―2025</t>
  </si>
  <si>
    <t>项目总占地面积为355783.64平方米（折合约533.68亩），总建筑面积为235325平方米，总投资158139.33万元。新建一所高等职业院校，一期办学规模为8000生，坚持以畜牧业类专业为核心，始终坚持服务“三农”的办学方向的职业院校，为广西全面建成小康社会和实施乡村振兴战略作出重要贡献。</t>
  </si>
  <si>
    <r>
      <rPr>
        <b/>
        <sz val="14"/>
        <rFont val="仿宋_GB2312"/>
        <family val="3"/>
      </rPr>
      <t>二、部门项目</t>
    </r>
  </si>
  <si>
    <r>
      <rPr>
        <sz val="14"/>
        <rFont val="仿宋_GB2312"/>
        <family val="3"/>
      </rPr>
      <t>广西（柳州）职业技能公共实训基地</t>
    </r>
  </si>
  <si>
    <r>
      <rPr>
        <sz val="14"/>
        <rFont val="仿宋_GB2312"/>
        <family val="3"/>
      </rPr>
      <t>市人力资源社会保障局</t>
    </r>
  </si>
  <si>
    <t>2015―2025</t>
  </si>
  <si>
    <r>
      <t xml:space="preserve">
</t>
    </r>
    <r>
      <rPr>
        <sz val="14"/>
        <rFont val="仿宋_GB2312"/>
        <family val="3"/>
      </rPr>
      <t>总建筑面积</t>
    </r>
    <r>
      <rPr>
        <sz val="14"/>
        <rFont val="仿宋_GB2312"/>
        <family val="3"/>
      </rPr>
      <t>88500</t>
    </r>
    <r>
      <rPr>
        <sz val="14"/>
        <rFont val="仿宋_GB2312"/>
        <family val="3"/>
      </rPr>
      <t>平方米，总投资</t>
    </r>
    <r>
      <rPr>
        <sz val="14"/>
        <rFont val="仿宋_GB2312"/>
        <family val="3"/>
      </rPr>
      <t>74500</t>
    </r>
    <r>
      <rPr>
        <sz val="14"/>
        <rFont val="仿宋_GB2312"/>
        <family val="3"/>
      </rPr>
      <t>万元。项目分期建设，建设汽车制造、智能制造、轨道交通、现代加工技术、现代服务业、质量建设等六个实训中心，集职业技能培训、职业技能鉴定、技能研修和技能竞赛为一体的实训共享服务机构。</t>
    </r>
    <r>
      <rPr>
        <sz val="14"/>
        <rFont val="仿宋_GB2312"/>
        <family val="3"/>
      </rPr>
      <t xml:space="preserve">
</t>
    </r>
  </si>
  <si>
    <r>
      <rPr>
        <b/>
        <sz val="14"/>
        <rFont val="仿宋_GB2312"/>
        <family val="3"/>
      </rPr>
      <t>三、企业项目</t>
    </r>
  </si>
  <si>
    <r>
      <rPr>
        <sz val="14"/>
        <rFont val="仿宋_GB2312"/>
        <family val="3"/>
      </rPr>
      <t>上汽通用五菱国际化人才培训中心</t>
    </r>
  </si>
  <si>
    <r>
      <rPr>
        <sz val="14"/>
        <rFont val="仿宋_GB2312"/>
        <family val="3"/>
      </rPr>
      <t>上汽通用五菱汽车股份有限公司</t>
    </r>
  </si>
  <si>
    <r>
      <rPr>
        <sz val="14"/>
        <rFont val="仿宋_GB2312"/>
        <family val="3"/>
      </rPr>
      <t>柳州职业技术学院、柳州城市职业学院、柳州铁道职业技术学院、柳州市技工学校、广西机电技师学院、柳州一职校、柳州二职校；吉林大学、上海交通大学、武汉理工大学、湖南大学、广西大学、桂林电子科技大学、广西科技大学、广西师范大学；同济大学、上海理工大学、中央美术学院、中国美术学院（杭州）、广州美术学院、南京理工大学、江南大学、湖北理工大学</t>
    </r>
  </si>
  <si>
    <r>
      <t xml:space="preserve">
</t>
    </r>
    <r>
      <rPr>
        <sz val="14"/>
        <rFont val="仿宋_GB2312"/>
        <family val="3"/>
      </rPr>
      <t>总建筑面积</t>
    </r>
    <r>
      <rPr>
        <sz val="14"/>
        <rFont val="仿宋_GB2312"/>
        <family val="3"/>
      </rPr>
      <t>33000</t>
    </r>
    <r>
      <rPr>
        <sz val="14"/>
        <rFont val="仿宋_GB2312"/>
        <family val="3"/>
      </rPr>
      <t>平方米，总投资</t>
    </r>
    <r>
      <rPr>
        <sz val="14"/>
        <rFont val="仿宋_GB2312"/>
        <family val="3"/>
      </rPr>
      <t>14800</t>
    </r>
    <r>
      <rPr>
        <sz val="14"/>
        <rFont val="仿宋_GB2312"/>
        <family val="3"/>
      </rPr>
      <t>万元。主要建设内容：以校企合作形式，以汽车产学研体系为依据，建设提供集教学、培训、科研、交流等功能为一体的综合培训平台，培养面向未来的汽车技术人才。一、与职业院校共建</t>
    </r>
    <r>
      <rPr>
        <sz val="14"/>
        <rFont val="仿宋_GB2312"/>
        <family val="3"/>
      </rPr>
      <t>“</t>
    </r>
    <r>
      <rPr>
        <sz val="14"/>
        <rFont val="仿宋_GB2312"/>
        <family val="3"/>
      </rPr>
      <t>职业技能培训学校</t>
    </r>
    <r>
      <rPr>
        <sz val="14"/>
        <rFont val="仿宋_GB2312"/>
        <family val="3"/>
      </rPr>
      <t>”</t>
    </r>
    <r>
      <rPr>
        <sz val="14"/>
        <rFont val="仿宋_GB2312"/>
        <family val="3"/>
      </rPr>
      <t>体系，公司与柳州职业技术学院共建新能源汽车教学实训基地，与柳州城市职业学院共建智能制造实训基地，与柳州铁道职业技术学院共建汽车营销服务培训中心；在企业建设先进的职业技能培训基地，工学结合人才培养基地（与柳州职业技术学院、柳州城市职业学院、柳州一职校、柳州二职校等共建）。共同打造技术交流与合作、人才实训与培养的实训基地，为产教融合提供支撑。二、建设综合人才培训中心，为产业链企业提供精准培训，促进公司员工与全产业链共同发展；为本地院校师生提供先进的企业综合培训，促进柳州各院校师生与企业人才共同成长；培训体系要为公司的转型升级提前储备人才梯队，培养高端、前瞻、骨干人才，推动公司战略发展，以带动当地产业的发展；要为柳州教育和人才培养提供先进、全面、面向未来的培训资源，重点培养高端研发人才、管理人才、技术人才、教育人才。三、建设设计技能培训平台，依托上海前瞻设计中心优质设计资源，建成对内面向公司员工，对外面对社会相关专业人士、在校相关专业学生的技能培训平台，提供不同层级的创意设计、色彩设计、数字设计、油泥模型、设计策略、设计管理等汽车设计专项技术培训，助力新员工快速成长，深入挖掘在校优质人才，为公司实现新三大战略目标培养及输出优秀设计人才。四、建设软件人才培养中心，基于汽车行业软件发展趋势，以及企业实际用人需求，联合包括企业、高校、供应商多方资源，建设集教学、培训、科研、交流等功能为一体的人才培训中心。中心将针对企业在职人员、社会相关人员、在校相关专业学生等不同人群需求，提供包括嵌入式、云大数据、物联网、智能驾驶在内的汽车软件开发关键领域培训和交流，推进柳州各企业和学校的软件人才培养与成长，为广西汽车行业的软件化转型升级提供可持续发展的新引擎。五、建设软件测试培训基地，以上汽通用五菱汽车股份有限公司和学校的测试资源为依托、以一线企业人才需求为导向、以培养企业所需人才为重点，进行产学研融合。基地计划提供包括软件功能测试、性能检测、自动化测试工具开发、可靠性检测、兼容性检测和易用性分析等软件检测全流程培训和实践，为广大企业培养和输送适应</t>
    </r>
    <r>
      <rPr>
        <sz val="14"/>
        <rFont val="仿宋_GB2312"/>
        <family val="3"/>
      </rPr>
      <t>“</t>
    </r>
    <r>
      <rPr>
        <sz val="14"/>
        <rFont val="仿宋_GB2312"/>
        <family val="3"/>
      </rPr>
      <t>新四化</t>
    </r>
    <r>
      <rPr>
        <sz val="14"/>
        <rFont val="仿宋_GB2312"/>
        <family val="3"/>
      </rPr>
      <t>”</t>
    </r>
    <r>
      <rPr>
        <sz val="14"/>
        <rFont val="仿宋_GB2312"/>
        <family val="3"/>
      </rPr>
      <t>软件测试要求的各种高端骨干人才和优秀实用型人才，实现人员、企业、院校等多方共赢，推动行业软件化转型，巩固和提升区内汽车企业的市场竞争力。六、与高校共同建设电子信息与电气工程学院专业学位研究生实践基地，开展相关研发、调试等工作，吸引外地人才流入。同时，使实践中的学生在项目研发过程中得到成长，成为自动驾驶领域内的专业人才。委培单位在技术上得到提升，在高端人才储备得到丰富，在研项目新能源汽车关键技术、无人物流机器人、智慧政务车辆研发、无人编队驾驶相关产品得到落地。通过本项目加强与上海交大等院校间的合作，加强双方联系，争取有更多的校企合作项目落地。七、依托汽车产学研体系，建设</t>
    </r>
    <r>
      <rPr>
        <sz val="14"/>
        <rFont val="仿宋_GB2312"/>
        <family val="3"/>
      </rPr>
      <t>“</t>
    </r>
    <r>
      <rPr>
        <sz val="14"/>
        <rFont val="仿宋_GB2312"/>
        <family val="3"/>
      </rPr>
      <t>优秀人才引进实践基地</t>
    </r>
    <r>
      <rPr>
        <sz val="14"/>
        <rFont val="仿宋_GB2312"/>
        <family val="3"/>
      </rPr>
      <t>”</t>
    </r>
    <r>
      <rPr>
        <sz val="14"/>
        <rFont val="仿宋_GB2312"/>
        <family val="3"/>
      </rPr>
      <t>，提供集教学、培训、科研、交流等功能为一体的实践基地。为各合作院校的学生提供实践平台，通过在企实践引入优质人才。</t>
    </r>
    <r>
      <rPr>
        <sz val="14"/>
        <rFont val="仿宋_GB2312"/>
        <family val="3"/>
      </rPr>
      <t xml:space="preserve">
</t>
    </r>
  </si>
  <si>
    <r>
      <rPr>
        <sz val="14"/>
        <rFont val="仿宋_GB2312"/>
        <family val="3"/>
      </rPr>
      <t>广西科技大学洛可可设计学院</t>
    </r>
  </si>
  <si>
    <r>
      <t>总建筑面积</t>
    </r>
    <r>
      <rPr>
        <sz val="14"/>
        <rFont val="仿宋_GB2312"/>
        <family val="3"/>
      </rPr>
      <t>162300</t>
    </r>
    <r>
      <rPr>
        <sz val="14"/>
        <rFont val="仿宋_GB2312"/>
        <family val="3"/>
      </rPr>
      <t>平方米，总投资</t>
    </r>
    <r>
      <rPr>
        <sz val="14"/>
        <rFont val="仿宋_GB2312"/>
        <family val="3"/>
      </rPr>
      <t>105246</t>
    </r>
    <r>
      <rPr>
        <sz val="14"/>
        <rFont val="仿宋_GB2312"/>
        <family val="3"/>
      </rPr>
      <t>万元。主要建设内容：拟建设教室、实验实习用房、图书馆、室内体育用房、校行政办公用房、院系及教师办公用房、会堂等。</t>
    </r>
    <r>
      <rPr>
        <sz val="14"/>
        <rFont val="仿宋_GB2312"/>
        <family val="3"/>
      </rPr>
      <t xml:space="preserve">
</t>
    </r>
    <r>
      <rPr>
        <sz val="14"/>
        <rFont val="仿宋_GB2312"/>
        <family val="3"/>
      </rPr>
      <t>预期成效：</t>
    </r>
    <r>
      <rPr>
        <sz val="14"/>
        <rFont val="仿宋_GB2312"/>
        <family val="3"/>
      </rPr>
      <t>1.</t>
    </r>
    <r>
      <rPr>
        <sz val="14"/>
        <rFont val="仿宋_GB2312"/>
        <family val="3"/>
      </rPr>
      <t>该项目政产学研合作，协同育人。三方以社会主义办学方向为基础，以学生为中心，将学生个人需求和发展与国家和地方产业发展密切相结合，通过协同创新、产教深度融合以及广泛的国内外交流和实践，培养学生宽阔视野和实战能力，大幅度提高学生就业质量，为柳州和广西培养具有充分国际竞争力的新兴前沿产业人才。</t>
    </r>
    <r>
      <rPr>
        <sz val="14"/>
        <rFont val="仿宋_GB2312"/>
        <family val="3"/>
      </rPr>
      <t>2.</t>
    </r>
    <r>
      <rPr>
        <sz val="14"/>
        <rFont val="仿宋_GB2312"/>
        <family val="3"/>
      </rPr>
      <t>优化地方产业结构，促进产业升级。广西壮族自治区作为一带一路的重要门户，为广西和柳州市在新兴科技产业的转型与发展上带来人才、技术和资源的有力支持。</t>
    </r>
    <r>
      <rPr>
        <sz val="14"/>
        <rFont val="仿宋_GB2312"/>
        <family val="3"/>
      </rPr>
      <t>3.</t>
    </r>
    <r>
      <rPr>
        <sz val="14"/>
        <rFont val="仿宋_GB2312"/>
        <family val="3"/>
      </rPr>
      <t>助力广西科技大学</t>
    </r>
    <r>
      <rPr>
        <sz val="14"/>
        <rFont val="仿宋_GB2312"/>
        <family val="3"/>
      </rPr>
      <t>“</t>
    </r>
    <r>
      <rPr>
        <sz val="14"/>
        <rFont val="仿宋_GB2312"/>
        <family val="3"/>
      </rPr>
      <t>双一流</t>
    </r>
    <r>
      <rPr>
        <sz val="14"/>
        <rFont val="仿宋_GB2312"/>
        <family val="3"/>
      </rPr>
      <t>”</t>
    </r>
    <r>
      <rPr>
        <sz val="14"/>
        <rFont val="仿宋_GB2312"/>
        <family val="3"/>
      </rPr>
      <t>大学的建设工作。</t>
    </r>
  </si>
  <si>
    <r>
      <rPr>
        <sz val="14"/>
        <rFont val="仿宋_GB2312"/>
        <family val="3"/>
      </rPr>
      <t>广西工业设计城（一期）</t>
    </r>
  </si>
  <si>
    <r>
      <t xml:space="preserve">
</t>
    </r>
    <r>
      <rPr>
        <sz val="14"/>
        <rFont val="仿宋_GB2312"/>
        <family val="3"/>
      </rPr>
      <t>总建筑面积</t>
    </r>
    <r>
      <rPr>
        <sz val="14"/>
        <rFont val="仿宋_GB2312"/>
        <family val="3"/>
      </rPr>
      <t>560000</t>
    </r>
    <r>
      <rPr>
        <sz val="14"/>
        <rFont val="仿宋_GB2312"/>
        <family val="3"/>
      </rPr>
      <t>平方米，总投资</t>
    </r>
    <r>
      <rPr>
        <sz val="14"/>
        <rFont val="仿宋_GB2312"/>
        <family val="3"/>
      </rPr>
      <t>427953</t>
    </r>
    <r>
      <rPr>
        <sz val="14"/>
        <rFont val="仿宋_GB2312"/>
        <family val="3"/>
      </rPr>
      <t>万元。一期用地规模约</t>
    </r>
    <r>
      <rPr>
        <sz val="14"/>
        <rFont val="仿宋_GB2312"/>
        <family val="3"/>
      </rPr>
      <t>1300</t>
    </r>
    <r>
      <rPr>
        <sz val="14"/>
        <rFont val="仿宋_GB2312"/>
        <family val="3"/>
      </rPr>
      <t>亩，建筑总面积约</t>
    </r>
    <r>
      <rPr>
        <sz val="14"/>
        <rFont val="仿宋_GB2312"/>
        <family val="3"/>
      </rPr>
      <t>86</t>
    </r>
    <r>
      <rPr>
        <sz val="14"/>
        <rFont val="仿宋_GB2312"/>
        <family val="3"/>
      </rPr>
      <t>万平方米，主要建设工业设计总部、工业设计城服务中心、工业设计实验室、工业设计孵化器、工业设计交流中心，配套设计师公寓、酒店及商业辅助功能。</t>
    </r>
    <r>
      <rPr>
        <sz val="14"/>
        <rFont val="仿宋_GB2312"/>
        <family val="3"/>
      </rPr>
      <t xml:space="preserve">
</t>
    </r>
  </si>
  <si>
    <r>
      <rPr>
        <sz val="14"/>
        <rFont val="仿宋_GB2312"/>
        <family val="3"/>
      </rPr>
      <t>柳州市大数据产业园一期工程</t>
    </r>
  </si>
  <si>
    <t>2019―2023</t>
  </si>
  <si>
    <r>
      <t xml:space="preserve">
</t>
    </r>
    <r>
      <rPr>
        <sz val="14"/>
        <rFont val="仿宋_GB2312"/>
        <family val="3"/>
      </rPr>
      <t>总用地面积</t>
    </r>
    <r>
      <rPr>
        <sz val="14"/>
        <rFont val="仿宋_GB2312"/>
        <family val="3"/>
      </rPr>
      <t>271.2</t>
    </r>
    <r>
      <rPr>
        <sz val="14"/>
        <rFont val="仿宋_GB2312"/>
        <family val="3"/>
      </rPr>
      <t>亩（</t>
    </r>
    <r>
      <rPr>
        <sz val="14"/>
        <rFont val="仿宋_GB2312"/>
        <family val="3"/>
      </rPr>
      <t>180619</t>
    </r>
    <r>
      <rPr>
        <sz val="14"/>
        <rFont val="仿宋_GB2312"/>
        <family val="3"/>
      </rPr>
      <t>平方米），总投资</t>
    </r>
    <r>
      <rPr>
        <sz val="14"/>
        <rFont val="仿宋_GB2312"/>
        <family val="3"/>
      </rPr>
      <t>98504</t>
    </r>
    <r>
      <rPr>
        <sz val="14"/>
        <rFont val="仿宋_GB2312"/>
        <family val="3"/>
      </rPr>
      <t>万元。其中一期为东侧两地块约</t>
    </r>
    <r>
      <rPr>
        <sz val="14"/>
        <rFont val="仿宋_GB2312"/>
        <family val="3"/>
      </rPr>
      <t>124</t>
    </r>
    <r>
      <rPr>
        <sz val="14"/>
        <rFont val="仿宋_GB2312"/>
        <family val="3"/>
      </rPr>
      <t>亩，总建筑面积约</t>
    </r>
    <r>
      <rPr>
        <sz val="14"/>
        <rFont val="仿宋_GB2312"/>
        <family val="3"/>
      </rPr>
      <t>13</t>
    </r>
    <r>
      <rPr>
        <sz val="14"/>
        <rFont val="仿宋_GB2312"/>
        <family val="3"/>
      </rPr>
      <t>万平方米，包括数据中心基地（支撑不少于</t>
    </r>
    <r>
      <rPr>
        <sz val="14"/>
        <rFont val="仿宋_GB2312"/>
        <family val="3"/>
      </rPr>
      <t>10000</t>
    </r>
    <r>
      <rPr>
        <sz val="14"/>
        <rFont val="仿宋_GB2312"/>
        <family val="3"/>
      </rPr>
      <t>个标准服务器机柜）；体验展示中心（智慧城市运营指挥中心和智慧城市展示体验中心）；大数据应用研发中心；创新型产业孵化办公用楼。</t>
    </r>
    <r>
      <rPr>
        <sz val="14"/>
        <rFont val="仿宋_GB2312"/>
        <family val="3"/>
      </rPr>
      <t xml:space="preserve">
</t>
    </r>
  </si>
  <si>
    <r>
      <rPr>
        <sz val="14"/>
        <rFont val="仿宋_GB2312"/>
        <family val="3"/>
      </rPr>
      <t>柳州市北部生态新区创业园二期（智能电网标准厂房）</t>
    </r>
  </si>
  <si>
    <r>
      <rPr>
        <sz val="14"/>
        <rFont val="仿宋_GB2312"/>
        <family val="3"/>
      </rPr>
      <t>柳州市投资控股有限公司</t>
    </r>
  </si>
  <si>
    <r>
      <rPr>
        <sz val="14"/>
        <rFont val="仿宋_GB2312"/>
        <family val="3"/>
      </rPr>
      <t>国电南京自动化股份有限公司、广西科技大学</t>
    </r>
  </si>
  <si>
    <t>2018―2023</t>
  </si>
  <si>
    <r>
      <t>总建筑面积约</t>
    </r>
    <r>
      <rPr>
        <sz val="14"/>
        <rFont val="仿宋_GB2312"/>
        <family val="3"/>
      </rPr>
      <t>25</t>
    </r>
    <r>
      <rPr>
        <sz val="14"/>
        <rFont val="仿宋_GB2312"/>
        <family val="3"/>
      </rPr>
      <t>万平方米，主要建设标准厂房、动力中心、综合研发试验大楼、综合服务楼及附属配套设施。</t>
    </r>
    <r>
      <rPr>
        <sz val="14"/>
        <rFont val="仿宋_GB2312"/>
        <family val="3"/>
      </rPr>
      <t xml:space="preserve">
</t>
    </r>
    <r>
      <rPr>
        <sz val="14"/>
        <rFont val="仿宋_GB2312"/>
        <family val="3"/>
      </rPr>
      <t>预期成效：项目建成后将提供一个平台让学生近距离的接触实际，可以更好地挖掘学生的潜力，促进每一个学生的发展，从长远看也为广西乃至中国提供新型科技人才。同时产教融合发展规划与相关政策措施、重大项目建设相衔接，发挥人才优势，瞄准核心技术、转型升级的关键难题进行研发攻关，取得一批突破性的科研成果，支撑柳州高质量发展。</t>
    </r>
  </si>
  <si>
    <r>
      <rPr>
        <sz val="14"/>
        <rFont val="仿宋_GB2312"/>
        <family val="3"/>
      </rPr>
      <t>国家汽车质量监督检验中心</t>
    </r>
  </si>
  <si>
    <r>
      <t>总建筑面积</t>
    </r>
    <r>
      <rPr>
        <sz val="14"/>
        <rFont val="仿宋_GB2312"/>
        <family val="3"/>
      </rPr>
      <t>140000</t>
    </r>
    <r>
      <rPr>
        <sz val="14"/>
        <rFont val="仿宋_GB2312"/>
        <family val="3"/>
      </rPr>
      <t>平方米，总投资</t>
    </r>
    <r>
      <rPr>
        <sz val="14"/>
        <rFont val="仿宋_GB2312"/>
        <family val="3"/>
      </rPr>
      <t>142303</t>
    </r>
    <r>
      <rPr>
        <sz val="14"/>
        <rFont val="仿宋_GB2312"/>
        <family val="3"/>
      </rPr>
      <t>万元。以实现对汽车产品强制性标准检验项目</t>
    </r>
    <r>
      <rPr>
        <sz val="14"/>
        <rFont val="仿宋_GB2312"/>
        <family val="3"/>
      </rPr>
      <t>85%</t>
    </r>
    <r>
      <rPr>
        <sz val="14"/>
        <rFont val="仿宋_GB2312"/>
        <family val="3"/>
      </rPr>
      <t>以上的检测能力，以及年检测汽车产品约</t>
    </r>
    <r>
      <rPr>
        <sz val="14"/>
        <rFont val="仿宋_GB2312"/>
        <family val="3"/>
      </rPr>
      <t>5</t>
    </r>
    <r>
      <rPr>
        <sz val="14"/>
        <rFont val="仿宋_GB2312"/>
        <family val="3"/>
      </rPr>
      <t>万批次的目标。</t>
    </r>
  </si>
  <si>
    <r>
      <rPr>
        <sz val="14"/>
        <rFont val="仿宋_GB2312"/>
        <family val="3"/>
      </rPr>
      <t>大数据行业应用研发中心</t>
    </r>
  </si>
  <si>
    <r>
      <rPr>
        <sz val="14"/>
        <rFont val="仿宋_GB2312"/>
        <family val="3"/>
      </rPr>
      <t>柳州市东城优易数据有限公司</t>
    </r>
  </si>
  <si>
    <r>
      <rPr>
        <sz val="14"/>
        <rFont val="仿宋_GB2312"/>
        <family val="3"/>
      </rPr>
      <t>湖南大学</t>
    </r>
  </si>
  <si>
    <r>
      <t xml:space="preserve">
总建筑面积20000平方米，总投资2800万元。由政府进行搭台，通过与湖南大学进行深度合作，调研甲乙方企业、政府大数据资源和应用现状、需求，形成调研报告；在工业大数据应用、智慧园区顶层设计与智慧应用、政务大数据应用等方面，确定并启动2</t>
    </r>
    <r>
      <rPr>
        <sz val="14"/>
        <rFont val="Nimbus Roman No9 L"/>
        <family val="0"/>
      </rPr>
      <t>―</t>
    </r>
    <r>
      <rPr>
        <sz val="14"/>
        <rFont val="仿宋_GB2312"/>
        <family val="3"/>
      </rPr>
      <t>3个大数据应用研发项目，在园区示范应用；结合行业应用，起草大数据技术标准（地方）；申报2</t>
    </r>
    <r>
      <rPr>
        <sz val="14"/>
        <rFont val="Nimbus Roman No9 L"/>
        <family val="0"/>
      </rPr>
      <t>―</t>
    </r>
    <r>
      <rPr>
        <sz val="14"/>
        <rFont val="仿宋_GB2312"/>
        <family val="3"/>
      </rPr>
      <t xml:space="preserve">3项发明专利。
</t>
    </r>
  </si>
  <si>
    <r>
      <rPr>
        <sz val="14"/>
        <rFont val="仿宋_GB2312"/>
        <family val="3"/>
      </rPr>
      <t>车桥及其零部件制造产教融合实训基地项目</t>
    </r>
  </si>
  <si>
    <r>
      <rPr>
        <sz val="14"/>
        <rFont val="仿宋_GB2312"/>
        <family val="3"/>
      </rPr>
      <t>方盛车桥（柳州）有限公司</t>
    </r>
  </si>
  <si>
    <r>
      <t xml:space="preserve">
</t>
    </r>
    <r>
      <rPr>
        <sz val="14"/>
        <rFont val="仿宋_GB2312"/>
        <family val="3"/>
      </rPr>
      <t>总建筑面积</t>
    </r>
    <r>
      <rPr>
        <sz val="14"/>
        <rFont val="仿宋_GB2312"/>
        <family val="3"/>
      </rPr>
      <t>39293</t>
    </r>
    <r>
      <rPr>
        <sz val="14"/>
        <rFont val="仿宋_GB2312"/>
        <family val="3"/>
      </rPr>
      <t>平方米，总投资</t>
    </r>
    <r>
      <rPr>
        <sz val="14"/>
        <rFont val="仿宋_GB2312"/>
        <family val="3"/>
      </rPr>
      <t>30000</t>
    </r>
    <r>
      <rPr>
        <sz val="14"/>
        <rFont val="仿宋_GB2312"/>
        <family val="3"/>
      </rPr>
      <t>万元。方盛车桥在原有三大车间制造实训基地的基础上，在五期齿轮工程研发制造项目基地建立的集商用车车桥齿轮机加工、热处理、路谱试验、机器人运用、桥性能测试等生产、研发、试验、交流、教学、实训于一体的综合平台。建成齿轮机加工工艺实训中心；齿轮热处理工艺实训中心；驱动桥路谱试验中心；机器人运用实训中心；驱动桥</t>
    </r>
    <r>
      <rPr>
        <sz val="14"/>
        <rFont val="仿宋_GB2312"/>
        <family val="3"/>
      </rPr>
      <t>NVH</t>
    </r>
    <r>
      <rPr>
        <sz val="14"/>
        <rFont val="仿宋_GB2312"/>
        <family val="3"/>
      </rPr>
      <t>测试中心；非驱动桥及驱动桥关键件性能测试基地；汽车悬架系统测试中心；配套设备与基建；建成一个国家重点实验室。</t>
    </r>
    <r>
      <rPr>
        <sz val="14"/>
        <rFont val="仿宋_GB2312"/>
        <family val="3"/>
      </rPr>
      <t xml:space="preserve">
</t>
    </r>
    <r>
      <rPr>
        <sz val="14"/>
        <rFont val="仿宋_GB2312"/>
        <family val="3"/>
      </rPr>
      <t>同时招收</t>
    </r>
    <r>
      <rPr>
        <sz val="14"/>
        <rFont val="仿宋_GB2312"/>
        <family val="3"/>
      </rPr>
      <t>100</t>
    </r>
    <r>
      <rPr>
        <sz val="14"/>
        <rFont val="仿宋_GB2312"/>
        <family val="3"/>
      </rPr>
      <t>人左右的在校学生（包括技校生和本科生），进行理论和实践操作学习，与学校知识素养学习相互配套，培养具备一定理论及较强动手实践能力的应用型人才，能快速精准为企业所用、成为社会所需。</t>
    </r>
    <r>
      <rPr>
        <sz val="14"/>
        <rFont val="仿宋_GB2312"/>
        <family val="3"/>
      </rPr>
      <t xml:space="preserve">
</t>
    </r>
  </si>
  <si>
    <r>
      <rPr>
        <sz val="14"/>
        <rFont val="仿宋_GB2312"/>
        <family val="3"/>
      </rPr>
      <t>面向粤港澳大湾区的产教融合创新基地建设</t>
    </r>
  </si>
  <si>
    <r>
      <rPr>
        <sz val="14"/>
        <rFont val="仿宋_GB2312"/>
        <family val="3"/>
      </rPr>
      <t>广西迈联科技股份有限公司</t>
    </r>
  </si>
  <si>
    <r>
      <rPr>
        <sz val="14"/>
        <rFont val="仿宋_GB2312"/>
        <family val="3"/>
      </rPr>
      <t>广西科技大学、广西科技大学鹿山学院、广西生态工程职业技术学院、柳州职业技术学院、柳州铁道职业技术学院、柳州城市职业学院、柳州师范高等专科学校等</t>
    </r>
  </si>
  <si>
    <r>
      <t xml:space="preserve">
</t>
    </r>
    <r>
      <rPr>
        <sz val="14"/>
        <rFont val="仿宋_GB2312"/>
        <family val="3"/>
      </rPr>
      <t>总建筑面积</t>
    </r>
    <r>
      <rPr>
        <sz val="14"/>
        <rFont val="仿宋_GB2312"/>
        <family val="3"/>
      </rPr>
      <t>6000</t>
    </r>
    <r>
      <rPr>
        <sz val="14"/>
        <rFont val="仿宋_GB2312"/>
        <family val="3"/>
      </rPr>
      <t>平方米，总投资</t>
    </r>
    <r>
      <rPr>
        <sz val="14"/>
        <rFont val="仿宋_GB2312"/>
        <family val="3"/>
      </rPr>
      <t>20000</t>
    </r>
    <r>
      <rPr>
        <sz val="14"/>
        <rFont val="仿宋_GB2312"/>
        <family val="3"/>
      </rPr>
      <t>万元。主要建设内容：</t>
    </r>
    <r>
      <rPr>
        <sz val="14"/>
        <rFont val="仿宋_GB2312"/>
        <family val="3"/>
      </rPr>
      <t>1.</t>
    </r>
    <r>
      <rPr>
        <sz val="14"/>
        <rFont val="仿宋_GB2312"/>
        <family val="3"/>
      </rPr>
      <t>打造广西区示范性产教融合实训基地。</t>
    </r>
    <r>
      <rPr>
        <sz val="14"/>
        <rFont val="仿宋_GB2312"/>
        <family val="3"/>
      </rPr>
      <t>2.</t>
    </r>
    <r>
      <rPr>
        <sz val="14"/>
        <rFont val="仿宋_GB2312"/>
        <family val="3"/>
      </rPr>
      <t>面向广西区在校大学生</t>
    </r>
    <r>
      <rPr>
        <sz val="14"/>
        <rFont val="仿宋_GB2312"/>
        <family val="3"/>
      </rPr>
      <t>/</t>
    </r>
    <r>
      <rPr>
        <sz val="14"/>
        <rFont val="仿宋_GB2312"/>
        <family val="3"/>
      </rPr>
      <t>适龄就业学员</t>
    </r>
    <r>
      <rPr>
        <sz val="14"/>
        <rFont val="仿宋_GB2312"/>
        <family val="3"/>
      </rPr>
      <t>/</t>
    </r>
    <r>
      <rPr>
        <sz val="14"/>
        <rFont val="仿宋_GB2312"/>
        <family val="3"/>
      </rPr>
      <t>待就业人群开展新一代信息技术、软件外包技能、创新创业能力培训。</t>
    </r>
    <r>
      <rPr>
        <sz val="14"/>
        <rFont val="仿宋_GB2312"/>
        <family val="3"/>
      </rPr>
      <t>3.</t>
    </r>
    <r>
      <rPr>
        <sz val="14"/>
        <rFont val="仿宋_GB2312"/>
        <family val="3"/>
      </rPr>
      <t>打造</t>
    </r>
    <r>
      <rPr>
        <sz val="14"/>
        <rFont val="仿宋_GB2312"/>
        <family val="3"/>
      </rPr>
      <t>1000</t>
    </r>
    <r>
      <rPr>
        <sz val="14"/>
        <rFont val="仿宋_GB2312"/>
        <family val="3"/>
      </rPr>
      <t>人规模以上的软件外包企业，为粤港澳大湾区提供</t>
    </r>
    <r>
      <rPr>
        <sz val="14"/>
        <rFont val="仿宋_GB2312"/>
        <family val="3"/>
      </rPr>
      <t>IT</t>
    </r>
    <r>
      <rPr>
        <sz val="14"/>
        <rFont val="仿宋_GB2312"/>
        <family val="3"/>
      </rPr>
      <t>软件外包服务。</t>
    </r>
    <r>
      <rPr>
        <sz val="14"/>
        <rFont val="仿宋_GB2312"/>
        <family val="3"/>
      </rPr>
      <t>4.</t>
    </r>
    <r>
      <rPr>
        <sz val="14"/>
        <rFont val="仿宋_GB2312"/>
        <family val="3"/>
      </rPr>
      <t>申请国家级人才实训基地和国家级众创空间，成为服务广西辐射全国的高技能人才储备库和产业</t>
    </r>
    <r>
      <rPr>
        <sz val="14"/>
        <rFont val="仿宋_GB2312"/>
        <family val="3"/>
      </rPr>
      <t>“</t>
    </r>
    <r>
      <rPr>
        <sz val="14"/>
        <rFont val="仿宋_GB2312"/>
        <family val="3"/>
      </rPr>
      <t>创新源</t>
    </r>
    <r>
      <rPr>
        <sz val="14"/>
        <rFont val="仿宋_GB2312"/>
        <family val="3"/>
      </rPr>
      <t>”</t>
    </r>
    <r>
      <rPr>
        <sz val="14"/>
        <rFont val="仿宋_GB2312"/>
        <family val="3"/>
      </rPr>
      <t>。</t>
    </r>
    <r>
      <rPr>
        <sz val="14"/>
        <rFont val="仿宋_GB2312"/>
        <family val="3"/>
      </rPr>
      <t>5.</t>
    </r>
    <r>
      <rPr>
        <sz val="14"/>
        <rFont val="仿宋_GB2312"/>
        <family val="3"/>
      </rPr>
      <t>引进产教融合型企业，打造产教融合聚集区。</t>
    </r>
    <r>
      <rPr>
        <sz val="14"/>
        <rFont val="仿宋_GB2312"/>
        <family val="3"/>
      </rPr>
      <t>6.</t>
    </r>
    <r>
      <rPr>
        <sz val="14"/>
        <rFont val="仿宋_GB2312"/>
        <family val="3"/>
      </rPr>
      <t>针对柳州高校实现创业培训</t>
    </r>
    <r>
      <rPr>
        <sz val="14"/>
        <rFont val="仿宋_GB2312"/>
        <family val="3"/>
      </rPr>
      <t>100%</t>
    </r>
    <r>
      <rPr>
        <sz val="14"/>
        <rFont val="仿宋_GB2312"/>
        <family val="3"/>
      </rPr>
      <t>覆盖，</t>
    </r>
    <r>
      <rPr>
        <sz val="14"/>
        <rFont val="仿宋_GB2312"/>
        <family val="3"/>
      </rPr>
      <t>3</t>
    </r>
    <r>
      <rPr>
        <sz val="14"/>
        <rFont val="仿宋_GB2312"/>
        <family val="3"/>
      </rPr>
      <t>年内组织</t>
    </r>
    <r>
      <rPr>
        <sz val="14"/>
        <rFont val="仿宋_GB2312"/>
        <family val="3"/>
      </rPr>
      <t>100%</t>
    </r>
    <r>
      <rPr>
        <sz val="14"/>
        <rFont val="仿宋_GB2312"/>
        <family val="3"/>
      </rPr>
      <t>以上的高校大学生参加创新创业宣导和培训，并鼓励支持</t>
    </r>
    <r>
      <rPr>
        <sz val="14"/>
        <rFont val="仿宋_GB2312"/>
        <family val="3"/>
      </rPr>
      <t>50%</t>
    </r>
    <r>
      <rPr>
        <sz val="14"/>
        <rFont val="仿宋_GB2312"/>
        <family val="3"/>
      </rPr>
      <t>的高校大学生真正进行创新创业实训实践。</t>
    </r>
    <r>
      <rPr>
        <sz val="14"/>
        <rFont val="仿宋_GB2312"/>
        <family val="3"/>
      </rPr>
      <t>7.</t>
    </r>
    <r>
      <rPr>
        <sz val="14"/>
        <rFont val="仿宋_GB2312"/>
        <family val="3"/>
      </rPr>
      <t>同广西科技大学、广西科技大学鹿山学院、广西生态工程职业技术学院、柳州职业技术学院、柳州铁道职业技术学院、柳州城市职业学院、柳州师范高等专科学校等</t>
    </r>
    <r>
      <rPr>
        <sz val="14"/>
        <rFont val="仿宋_GB2312"/>
        <family val="3"/>
      </rPr>
      <t>8</t>
    </r>
    <r>
      <rPr>
        <sz val="14"/>
        <rFont val="仿宋_GB2312"/>
        <family val="3"/>
      </rPr>
      <t>所院校共建产业学院（专业共建），每所高校每届联合培养不低于</t>
    </r>
    <r>
      <rPr>
        <sz val="14"/>
        <rFont val="仿宋_GB2312"/>
        <family val="3"/>
      </rPr>
      <t>200</t>
    </r>
    <r>
      <rPr>
        <sz val="14"/>
        <rFont val="仿宋_GB2312"/>
        <family val="3"/>
      </rPr>
      <t>人；通过订单班等形式共建</t>
    </r>
    <r>
      <rPr>
        <sz val="14"/>
        <rFont val="仿宋_GB2312"/>
        <family val="3"/>
      </rPr>
      <t>8</t>
    </r>
    <r>
      <rPr>
        <sz val="14"/>
        <rFont val="仿宋_GB2312"/>
        <family val="3"/>
      </rPr>
      <t>个以上学科专业点。</t>
    </r>
    <r>
      <rPr>
        <sz val="14"/>
        <rFont val="仿宋_GB2312"/>
        <family val="3"/>
      </rPr>
      <t>8.</t>
    </r>
    <r>
      <rPr>
        <sz val="14"/>
        <rFont val="仿宋_GB2312"/>
        <family val="3"/>
      </rPr>
      <t>校企协同育人</t>
    </r>
    <r>
      <rPr>
        <sz val="14"/>
        <rFont val="仿宋_GB2312"/>
        <family val="3"/>
      </rPr>
      <t>“3+1”</t>
    </r>
    <r>
      <rPr>
        <sz val="14"/>
        <rFont val="仿宋_GB2312"/>
        <family val="3"/>
      </rPr>
      <t>应用型人才培养。</t>
    </r>
    <r>
      <rPr>
        <sz val="14"/>
        <rFont val="仿宋_GB2312"/>
        <family val="3"/>
      </rPr>
      <t xml:space="preserve">
</t>
    </r>
    <r>
      <rPr>
        <sz val="14"/>
        <rFont val="仿宋_GB2312"/>
        <family val="3"/>
      </rPr>
      <t>预期成效：</t>
    </r>
    <r>
      <rPr>
        <sz val="14"/>
        <rFont val="仿宋_GB2312"/>
        <family val="3"/>
      </rPr>
      <t>2020</t>
    </r>
    <r>
      <rPr>
        <sz val="14"/>
        <rFont val="仿宋_GB2312"/>
        <family val="3"/>
      </rPr>
      <t>年培养</t>
    </r>
    <r>
      <rPr>
        <sz val="14"/>
        <rFont val="仿宋_GB2312"/>
        <family val="3"/>
      </rPr>
      <t>500</t>
    </r>
    <r>
      <rPr>
        <sz val="14"/>
        <rFont val="仿宋_GB2312"/>
        <family val="3"/>
      </rPr>
      <t>人次，</t>
    </r>
    <r>
      <rPr>
        <sz val="14"/>
        <rFont val="仿宋_GB2312"/>
        <family val="3"/>
      </rPr>
      <t>2021</t>
    </r>
    <r>
      <rPr>
        <sz val="14"/>
        <rFont val="仿宋_GB2312"/>
        <family val="3"/>
      </rPr>
      <t>年增至</t>
    </r>
    <r>
      <rPr>
        <sz val="14"/>
        <rFont val="仿宋_GB2312"/>
        <family val="3"/>
      </rPr>
      <t>1000</t>
    </r>
    <r>
      <rPr>
        <sz val="14"/>
        <rFont val="仿宋_GB2312"/>
        <family val="3"/>
      </rPr>
      <t>人次，</t>
    </r>
    <r>
      <rPr>
        <sz val="14"/>
        <rFont val="仿宋_GB2312"/>
        <family val="3"/>
      </rPr>
      <t>2022</t>
    </r>
    <r>
      <rPr>
        <sz val="14"/>
        <rFont val="仿宋_GB2312"/>
        <family val="3"/>
      </rPr>
      <t>年达到</t>
    </r>
    <r>
      <rPr>
        <sz val="14"/>
        <rFont val="仿宋_GB2312"/>
        <family val="3"/>
      </rPr>
      <t>2000</t>
    </r>
    <r>
      <rPr>
        <sz val="14"/>
        <rFont val="仿宋_GB2312"/>
        <family val="3"/>
      </rPr>
      <t>人次的适用人才培养规模。</t>
    </r>
    <r>
      <rPr>
        <sz val="14"/>
        <rFont val="仿宋_GB2312"/>
        <family val="3"/>
      </rPr>
      <t xml:space="preserve">
</t>
    </r>
  </si>
  <si>
    <r>
      <rPr>
        <sz val="14"/>
        <rFont val="仿宋_GB2312"/>
        <family val="3"/>
      </rPr>
      <t>工程机械产教融合型技能人才培训基地</t>
    </r>
  </si>
  <si>
    <r>
      <rPr>
        <sz val="14"/>
        <rFont val="仿宋_GB2312"/>
        <family val="3"/>
      </rPr>
      <t>广西柳工机械股份有限公司</t>
    </r>
  </si>
  <si>
    <r>
      <rPr>
        <sz val="14"/>
        <rFont val="仿宋_GB2312"/>
        <family val="3"/>
      </rPr>
      <t>柳州职业技术学院、广西机电技师学院、柳州市交通学院、柳州市第一职业技术学校、柳州市第二职业技术学校、广西科技商贸高级技工学校、广西科技大学、</t>
    </r>
    <r>
      <rPr>
        <sz val="14"/>
        <rFont val="Times New Roman"/>
        <family val="0"/>
      </rPr>
      <t xml:space="preserve">
</t>
    </r>
    <r>
      <rPr>
        <sz val="14"/>
        <rFont val="仿宋_GB2312"/>
        <family val="3"/>
      </rPr>
      <t>广西大学</t>
    </r>
  </si>
  <si>
    <t>2017―2023</t>
  </si>
  <si>
    <r>
      <t xml:space="preserve">
</t>
    </r>
    <r>
      <rPr>
        <sz val="14"/>
        <rFont val="仿宋_GB2312"/>
        <family val="3"/>
      </rPr>
      <t>总建筑面积</t>
    </r>
    <r>
      <rPr>
        <sz val="14"/>
        <rFont val="仿宋_GB2312"/>
        <family val="3"/>
      </rPr>
      <t>15000</t>
    </r>
    <r>
      <rPr>
        <sz val="14"/>
        <rFont val="仿宋_GB2312"/>
        <family val="3"/>
      </rPr>
      <t>平方米，总投资</t>
    </r>
    <r>
      <rPr>
        <sz val="14"/>
        <rFont val="仿宋_GB2312"/>
        <family val="3"/>
      </rPr>
      <t>15000</t>
    </r>
    <r>
      <rPr>
        <sz val="14"/>
        <rFont val="仿宋_GB2312"/>
        <family val="3"/>
      </rPr>
      <t>万元。主要建设内容：围绕工程机械产业发展对技能人才的需求开展基地建设，带动柳州职业教育相关专业高质量发展，实现广西机械制造产业链高技能人才的可持续输出与成长。主要建设内容及预期成效：</t>
    </r>
    <r>
      <rPr>
        <sz val="14"/>
        <rFont val="仿宋_GB2312"/>
        <family val="3"/>
      </rPr>
      <t>1.</t>
    </r>
    <r>
      <rPr>
        <sz val="14"/>
        <rFont val="仿宋_GB2312"/>
        <family val="3"/>
      </rPr>
      <t>硬件方面：围绕工程机械维修服务、整机装配与调试、焊接、数控加工、铸造应用五大核心技能专业，建设兼具生产功能岗位的专业技能实训基地（含培训场所和设备设施），实现每年可面向企业和社会开展职业技能培训鉴定</t>
    </r>
    <r>
      <rPr>
        <sz val="14"/>
        <rFont val="仿宋_GB2312"/>
        <family val="3"/>
      </rPr>
      <t>20000</t>
    </r>
    <r>
      <rPr>
        <sz val="14"/>
        <rFont val="仿宋_GB2312"/>
        <family val="3"/>
      </rPr>
      <t>人次的目标；</t>
    </r>
    <r>
      <rPr>
        <sz val="14"/>
        <rFont val="仿宋_GB2312"/>
        <family val="3"/>
      </rPr>
      <t>2.</t>
    </r>
    <r>
      <rPr>
        <sz val="14"/>
        <rFont val="仿宋_GB2312"/>
        <family val="3"/>
      </rPr>
      <t>软件方面：通过基地引领促进院校专业教学改革；固化并输出打造</t>
    </r>
    <r>
      <rPr>
        <sz val="14"/>
        <rFont val="仿宋_GB2312"/>
        <family val="3"/>
      </rPr>
      <t>“</t>
    </r>
    <r>
      <rPr>
        <sz val="14"/>
        <rFont val="仿宋_GB2312"/>
        <family val="3"/>
      </rPr>
      <t>双师</t>
    </r>
    <r>
      <rPr>
        <sz val="14"/>
        <rFont val="仿宋_GB2312"/>
        <family val="3"/>
      </rPr>
      <t>”</t>
    </r>
    <r>
      <rPr>
        <sz val="14"/>
        <rFont val="仿宋_GB2312"/>
        <family val="3"/>
      </rPr>
      <t>队伍的良好实践经验；规范技能人才评价标准化建设；在原有校企合作的基础上共建</t>
    </r>
    <r>
      <rPr>
        <sz val="14"/>
        <rFont val="仿宋_GB2312"/>
        <family val="3"/>
      </rPr>
      <t>“</t>
    </r>
    <r>
      <rPr>
        <sz val="14"/>
        <rFont val="仿宋_GB2312"/>
        <family val="3"/>
      </rPr>
      <t>厂中校</t>
    </r>
    <r>
      <rPr>
        <sz val="14"/>
        <rFont val="仿宋_GB2312"/>
        <family val="3"/>
      </rPr>
      <t>”</t>
    </r>
    <r>
      <rPr>
        <sz val="14"/>
        <rFont val="仿宋_GB2312"/>
        <family val="3"/>
      </rPr>
      <t>，积极推行</t>
    </r>
    <r>
      <rPr>
        <sz val="14"/>
        <rFont val="仿宋_GB2312"/>
        <family val="3"/>
      </rPr>
      <t>“</t>
    </r>
    <r>
      <rPr>
        <sz val="14"/>
        <rFont val="仿宋_GB2312"/>
        <family val="3"/>
      </rPr>
      <t>工程师进课堂、教师进工厂、学生实训进基地，实习进车间</t>
    </r>
    <r>
      <rPr>
        <sz val="14"/>
        <rFont val="仿宋_GB2312"/>
        <family val="3"/>
      </rPr>
      <t>”</t>
    </r>
    <r>
      <rPr>
        <sz val="14"/>
        <rFont val="仿宋_GB2312"/>
        <family val="3"/>
      </rPr>
      <t>，并支持专项科研活动开展，实现</t>
    </r>
    <r>
      <rPr>
        <sz val="14"/>
        <rFont val="仿宋_GB2312"/>
        <family val="3"/>
      </rPr>
      <t>“</t>
    </r>
    <r>
      <rPr>
        <sz val="14"/>
        <rFont val="仿宋_GB2312"/>
        <family val="3"/>
      </rPr>
      <t>三能</t>
    </r>
    <r>
      <rPr>
        <sz val="14"/>
        <rFont val="仿宋_GB2312"/>
        <family val="3"/>
      </rPr>
      <t>”</t>
    </r>
    <r>
      <rPr>
        <sz val="14"/>
        <rFont val="仿宋_GB2312"/>
        <family val="3"/>
      </rPr>
      <t>输出（技能</t>
    </r>
    <r>
      <rPr>
        <sz val="14"/>
        <rFont val="仿宋_GB2312"/>
        <family val="3"/>
      </rPr>
      <t>/</t>
    </r>
    <r>
      <rPr>
        <sz val="14"/>
        <rFont val="仿宋_GB2312"/>
        <family val="3"/>
      </rPr>
      <t>产能</t>
    </r>
    <r>
      <rPr>
        <sz val="14"/>
        <rFont val="仿宋_GB2312"/>
        <family val="3"/>
      </rPr>
      <t>/</t>
    </r>
    <r>
      <rPr>
        <sz val="14"/>
        <rFont val="仿宋_GB2312"/>
        <family val="3"/>
      </rPr>
      <t>教能）。</t>
    </r>
    <r>
      <rPr>
        <sz val="14"/>
        <rFont val="仿宋_GB2312"/>
        <family val="3"/>
      </rPr>
      <t xml:space="preserve">
</t>
    </r>
  </si>
  <si>
    <r>
      <rPr>
        <sz val="14"/>
        <rFont val="仿宋_GB2312"/>
        <family val="3"/>
      </rPr>
      <t>新能源汽车国际研发中心</t>
    </r>
  </si>
  <si>
    <r>
      <rPr>
        <sz val="14"/>
        <rFont val="仿宋_GB2312"/>
        <family val="3"/>
      </rPr>
      <t>广西汽车集团</t>
    </r>
  </si>
  <si>
    <r>
      <rPr>
        <sz val="14"/>
        <rFont val="仿宋_GB2312"/>
        <family val="3"/>
      </rPr>
      <t>武汉理工大学等</t>
    </r>
  </si>
  <si>
    <r>
      <t xml:space="preserve">
总建筑面积10000平方米，总投资215000万元。主要建设内容：1.建设广西汽车集团新能源汽车国际研发中心、试验中心。2.共建广西汽车研究院：广西汽车集团与武汉理工大学战略合作，建设广西汽车研究院。3.共建轻量化技术国际研究中心：与柳州市政府引进英国帝国理工学院林建国院士团队（柳州市A类人才引进，建设资金政府补助1个亿）。引进欧洲高校高端人才、武汉理工大学等资源，主要为广西铝产业和汽车产业深度融合，以及建设广西铝产业深加工基地。4.粤港澳大湾区资源融合，氢能源生产基地建设：与武汉理工大和佛山共建氢能源研究院（50亿）的产业生产基地。5.区内外高校技术合作：清华大学</t>
    </r>
    <r>
      <rPr>
        <sz val="14"/>
        <rFont val="Nimbus Roman No9 L"/>
        <family val="0"/>
      </rPr>
      <t>―</t>
    </r>
    <r>
      <rPr>
        <sz val="14"/>
        <rFont val="仿宋_GB2312"/>
        <family val="3"/>
      </rPr>
      <t>汽车造型，湖南大学</t>
    </r>
    <r>
      <rPr>
        <sz val="14"/>
        <rFont val="Nimbus Roman No9 L"/>
        <family val="0"/>
      </rPr>
      <t>―</t>
    </r>
    <r>
      <rPr>
        <sz val="14"/>
        <rFont val="仿宋_GB2312"/>
        <family val="3"/>
      </rPr>
      <t>车身、吉林大学</t>
    </r>
    <r>
      <rPr>
        <sz val="14"/>
        <rFont val="Nimbus Roman No9 L"/>
        <family val="0"/>
      </rPr>
      <t>―</t>
    </r>
    <r>
      <rPr>
        <sz val="14"/>
        <rFont val="仿宋_GB2312"/>
        <family val="3"/>
      </rPr>
      <t>底盘、上海交大</t>
    </r>
    <r>
      <rPr>
        <sz val="14"/>
        <rFont val="Nimbus Roman No9 L"/>
        <family val="0"/>
      </rPr>
      <t>―</t>
    </r>
    <r>
      <rPr>
        <sz val="14"/>
        <rFont val="仿宋_GB2312"/>
        <family val="3"/>
      </rPr>
      <t>尺寸控制、电子科技大</t>
    </r>
    <r>
      <rPr>
        <sz val="14"/>
        <rFont val="Nimbus Roman No9 L"/>
        <family val="0"/>
      </rPr>
      <t>―</t>
    </r>
    <r>
      <rPr>
        <sz val="14"/>
        <rFont val="仿宋_GB2312"/>
        <family val="3"/>
      </rPr>
      <t>智能制造，西工大</t>
    </r>
    <r>
      <rPr>
        <sz val="14"/>
        <rFont val="Nimbus Roman No9 L"/>
        <family val="0"/>
      </rPr>
      <t>―</t>
    </r>
    <r>
      <rPr>
        <sz val="14"/>
        <rFont val="仿宋_GB2312"/>
        <family val="3"/>
      </rPr>
      <t>军转民、桂电、北航</t>
    </r>
    <r>
      <rPr>
        <sz val="14"/>
        <rFont val="Nimbus Roman No9 L"/>
        <family val="0"/>
      </rPr>
      <t>―</t>
    </r>
    <r>
      <rPr>
        <sz val="14"/>
        <rFont val="仿宋_GB2312"/>
        <family val="3"/>
      </rPr>
      <t>智能驾驶，广西科技大学</t>
    </r>
    <r>
      <rPr>
        <sz val="14"/>
        <rFont val="Nimbus Roman No9 L"/>
        <family val="0"/>
      </rPr>
      <t>―</t>
    </r>
    <r>
      <rPr>
        <sz val="14"/>
        <rFont val="仿宋_GB2312"/>
        <family val="3"/>
      </rPr>
      <t>医疗器械，北航</t>
    </r>
    <r>
      <rPr>
        <sz val="14"/>
        <rFont val="Nimbus Roman No9 L"/>
        <family val="0"/>
      </rPr>
      <t>―</t>
    </r>
    <r>
      <rPr>
        <sz val="14"/>
        <rFont val="仿宋_GB2312"/>
        <family val="3"/>
      </rPr>
      <t>HMGF+Q工艺产品设计、中国地质大学</t>
    </r>
    <r>
      <rPr>
        <sz val="14"/>
        <rFont val="Nimbus Roman No9 L"/>
        <family val="0"/>
      </rPr>
      <t>―</t>
    </r>
    <r>
      <rPr>
        <sz val="14"/>
        <rFont val="仿宋_GB2312"/>
        <family val="3"/>
      </rPr>
      <t xml:space="preserve">汽车大数据，包括产品开发项目合作、产学研项目、实验中心建设等。6.与高校合作培养内部高端人才（100人左右）：博士后工作站博士后培养、企业在职博士班、汽车高级工程师人才培养项目（汽车新四化）。7.区内外高校高端人才共享（200人左右）：硕博共享人才项目。
</t>
    </r>
  </si>
  <si>
    <r>
      <rPr>
        <sz val="14"/>
        <rFont val="仿宋_GB2312"/>
        <family val="3"/>
      </rPr>
      <t>工匠学院</t>
    </r>
  </si>
  <si>
    <r>
      <rPr>
        <sz val="14"/>
        <rFont val="仿宋_GB2312"/>
        <family val="3"/>
      </rPr>
      <t>柳州职业技术学院等</t>
    </r>
  </si>
  <si>
    <r>
      <rPr>
        <sz val="14"/>
        <rFont val="仿宋_GB2312"/>
        <family val="3"/>
      </rPr>
      <t>工学交替</t>
    </r>
    <r>
      <rPr>
        <sz val="14"/>
        <rFont val="Times New Roman"/>
        <family val="0"/>
      </rPr>
      <t>500</t>
    </r>
    <r>
      <rPr>
        <sz val="14"/>
        <rFont val="仿宋_GB2312"/>
        <family val="3"/>
      </rPr>
      <t>人</t>
    </r>
    <r>
      <rPr>
        <sz val="14"/>
        <rFont val="Times New Roman"/>
        <family val="0"/>
      </rPr>
      <t>/</t>
    </r>
    <r>
      <rPr>
        <sz val="14"/>
        <rFont val="仿宋_GB2312"/>
        <family val="3"/>
      </rPr>
      <t>年</t>
    </r>
  </si>
  <si>
    <r>
      <t xml:space="preserve">
</t>
    </r>
    <r>
      <rPr>
        <sz val="14"/>
        <rFont val="仿宋_GB2312"/>
        <family val="3"/>
      </rPr>
      <t>总建筑面积</t>
    </r>
    <r>
      <rPr>
        <sz val="14"/>
        <rFont val="仿宋_GB2312"/>
        <family val="3"/>
      </rPr>
      <t>1000</t>
    </r>
    <r>
      <rPr>
        <sz val="14"/>
        <rFont val="仿宋_GB2312"/>
        <family val="3"/>
      </rPr>
      <t>平方米，总投资</t>
    </r>
    <r>
      <rPr>
        <sz val="14"/>
        <rFont val="仿宋_GB2312"/>
        <family val="3"/>
      </rPr>
      <t>15000</t>
    </r>
    <r>
      <rPr>
        <sz val="14"/>
        <rFont val="仿宋_GB2312"/>
        <family val="3"/>
      </rPr>
      <t>万元。主要建设内容：</t>
    </r>
    <r>
      <rPr>
        <sz val="14"/>
        <rFont val="仿宋_GB2312"/>
        <family val="3"/>
      </rPr>
      <t>1.</t>
    </r>
    <r>
      <rPr>
        <sz val="14"/>
        <rFont val="仿宋_GB2312"/>
        <family val="3"/>
      </rPr>
      <t>工匠学院基地建设：一期</t>
    </r>
    <r>
      <rPr>
        <sz val="14"/>
        <rFont val="仿宋_GB2312"/>
        <family val="3"/>
      </rPr>
      <t>1500</t>
    </r>
    <r>
      <rPr>
        <sz val="14"/>
        <rFont val="仿宋_GB2312"/>
        <family val="3"/>
      </rPr>
      <t>万，二期</t>
    </r>
    <r>
      <rPr>
        <sz val="14"/>
        <rFont val="仿宋_GB2312"/>
        <family val="3"/>
      </rPr>
      <t>1000</t>
    </r>
    <r>
      <rPr>
        <sz val="14"/>
        <rFont val="仿宋_GB2312"/>
        <family val="3"/>
      </rPr>
      <t>万，满足工学交替培训（</t>
    </r>
    <r>
      <rPr>
        <sz val="14"/>
        <rFont val="仿宋_GB2312"/>
        <family val="3"/>
      </rPr>
      <t>500</t>
    </r>
    <r>
      <rPr>
        <sz val="14"/>
        <rFont val="仿宋_GB2312"/>
        <family val="3"/>
      </rPr>
      <t>人</t>
    </r>
    <r>
      <rPr>
        <sz val="14"/>
        <rFont val="仿宋_GB2312"/>
        <family val="3"/>
      </rPr>
      <t>/</t>
    </r>
    <r>
      <rPr>
        <sz val="14"/>
        <rFont val="仿宋_GB2312"/>
        <family val="3"/>
      </rPr>
      <t>年）；满足企业内部、职业院校及社会化技能人才培训、职业技能鉴定（产业规模</t>
    </r>
    <r>
      <rPr>
        <sz val="14"/>
        <rFont val="仿宋_GB2312"/>
        <family val="3"/>
      </rPr>
      <t>1000</t>
    </r>
    <r>
      <rPr>
        <sz val="14"/>
        <rFont val="仿宋_GB2312"/>
        <family val="3"/>
      </rPr>
      <t>万</t>
    </r>
    <r>
      <rPr>
        <sz val="14"/>
        <rFont val="仿宋_GB2312"/>
        <family val="3"/>
      </rPr>
      <t>/</t>
    </r>
    <r>
      <rPr>
        <sz val="14"/>
        <rFont val="仿宋_GB2312"/>
        <family val="3"/>
      </rPr>
      <t>年）。</t>
    </r>
    <r>
      <rPr>
        <sz val="14"/>
        <rFont val="仿宋_GB2312"/>
        <family val="3"/>
      </rPr>
      <t>2.</t>
    </r>
    <r>
      <rPr>
        <sz val="14"/>
        <rFont val="仿宋_GB2312"/>
        <family val="3"/>
      </rPr>
      <t>国家级高技能实训基地建设：智能制造、汽车后市场技能人才课程体系及人才培养、数字化培训及人才测评平台建设。</t>
    </r>
    <r>
      <rPr>
        <sz val="14"/>
        <rFont val="仿宋_GB2312"/>
        <family val="3"/>
      </rPr>
      <t>3.</t>
    </r>
    <r>
      <rPr>
        <sz val="14"/>
        <rFont val="仿宋_GB2312"/>
        <family val="3"/>
      </rPr>
      <t>职业学校产教融合，满足后市场、智能制造需要，柳州职院智能制造模拟产线</t>
    </r>
    <r>
      <rPr>
        <sz val="14"/>
        <rFont val="仿宋_GB2312"/>
        <family val="3"/>
      </rPr>
      <t>2000</t>
    </r>
    <r>
      <rPr>
        <sz val="14"/>
        <rFont val="仿宋_GB2312"/>
        <family val="3"/>
      </rPr>
      <t>万；柳州交通学院共建钣喷中心</t>
    </r>
    <r>
      <rPr>
        <sz val="14"/>
        <rFont val="仿宋_GB2312"/>
        <family val="3"/>
      </rPr>
      <t>1200</t>
    </r>
    <r>
      <rPr>
        <sz val="14"/>
        <rFont val="仿宋_GB2312"/>
        <family val="3"/>
      </rPr>
      <t>万；柳州铁路新能源汽车维修</t>
    </r>
    <r>
      <rPr>
        <sz val="14"/>
        <rFont val="仿宋_GB2312"/>
        <family val="3"/>
      </rPr>
      <t>400</t>
    </r>
    <r>
      <rPr>
        <sz val="14"/>
        <rFont val="仿宋_GB2312"/>
        <family val="3"/>
      </rPr>
      <t>万。</t>
    </r>
    <r>
      <rPr>
        <sz val="14"/>
        <rFont val="仿宋_GB2312"/>
        <family val="3"/>
      </rPr>
      <t>4.</t>
    </r>
    <r>
      <rPr>
        <sz val="14"/>
        <rFont val="仿宋_GB2312"/>
        <family val="3"/>
      </rPr>
      <t>产业链延伸：整车后市场汽车维修技师培训培养</t>
    </r>
    <r>
      <rPr>
        <sz val="14"/>
        <rFont val="仿宋_GB2312"/>
        <family val="3"/>
      </rPr>
      <t>/</t>
    </r>
    <r>
      <rPr>
        <sz val="14"/>
        <rFont val="仿宋_GB2312"/>
        <family val="3"/>
      </rPr>
      <t>职业技能鉴定、供应链内部产线改造</t>
    </r>
    <r>
      <rPr>
        <sz val="14"/>
        <rFont val="仿宋_GB2312"/>
        <family val="3"/>
      </rPr>
      <t>(4000</t>
    </r>
    <r>
      <rPr>
        <sz val="14"/>
        <rFont val="仿宋_GB2312"/>
        <family val="3"/>
      </rPr>
      <t>万</t>
    </r>
    <r>
      <rPr>
        <sz val="14"/>
        <rFont val="仿宋_GB2312"/>
        <family val="3"/>
      </rPr>
      <t>/</t>
    </r>
    <r>
      <rPr>
        <sz val="14"/>
        <rFont val="仿宋_GB2312"/>
        <family val="3"/>
      </rPr>
      <t>年</t>
    </r>
    <r>
      <rPr>
        <sz val="14"/>
        <rFont val="仿宋_GB2312"/>
        <family val="3"/>
      </rPr>
      <t>)</t>
    </r>
    <r>
      <rPr>
        <sz val="14"/>
        <rFont val="仿宋_GB2312"/>
        <family val="3"/>
      </rPr>
      <t>、国际化职业技能培训、国际化游学项目（汽车工业体验）。</t>
    </r>
    <r>
      <rPr>
        <sz val="14"/>
        <rFont val="仿宋_GB2312"/>
        <family val="3"/>
      </rPr>
      <t xml:space="preserve">
</t>
    </r>
  </si>
  <si>
    <r>
      <rPr>
        <sz val="14"/>
        <rFont val="仿宋_GB2312"/>
        <family val="3"/>
      </rPr>
      <t>大健康装备产教融合基地项目</t>
    </r>
  </si>
  <si>
    <r>
      <rPr>
        <sz val="14"/>
        <rFont val="仿宋_GB2312"/>
        <family val="3"/>
      </rPr>
      <t>广西医科大学等</t>
    </r>
  </si>
  <si>
    <r>
      <t xml:space="preserve">
</t>
    </r>
    <r>
      <rPr>
        <sz val="14"/>
        <rFont val="仿宋_GB2312"/>
        <family val="3"/>
      </rPr>
      <t>总建筑面积</t>
    </r>
    <r>
      <rPr>
        <sz val="14"/>
        <rFont val="仿宋_GB2312"/>
        <family val="3"/>
      </rPr>
      <t>10000</t>
    </r>
    <r>
      <rPr>
        <sz val="14"/>
        <rFont val="仿宋_GB2312"/>
        <family val="3"/>
      </rPr>
      <t>平方米，总投资</t>
    </r>
    <r>
      <rPr>
        <sz val="14"/>
        <rFont val="仿宋_GB2312"/>
        <family val="3"/>
      </rPr>
      <t>260000</t>
    </r>
    <r>
      <rPr>
        <sz val="14"/>
        <rFont val="仿宋_GB2312"/>
        <family val="3"/>
      </rPr>
      <t>万元。主要建设内容：项目规划在</t>
    </r>
    <r>
      <rPr>
        <sz val="14"/>
        <rFont val="仿宋_GB2312"/>
        <family val="3"/>
      </rPr>
      <t>5</t>
    </r>
    <r>
      <rPr>
        <sz val="14"/>
        <rFont val="仿宋_GB2312"/>
        <family val="3"/>
      </rPr>
      <t>年内投入</t>
    </r>
    <r>
      <rPr>
        <sz val="14"/>
        <rFont val="仿宋_GB2312"/>
        <family val="3"/>
      </rPr>
      <t>26</t>
    </r>
    <r>
      <rPr>
        <sz val="14"/>
        <rFont val="仿宋_GB2312"/>
        <family val="3"/>
      </rPr>
      <t>亿元资金，建成旅游装备产教融合基地、医疗器械产教融合基地及产教融合产学研项目孵化基地三个基地。</t>
    </r>
    <r>
      <rPr>
        <sz val="14"/>
        <rFont val="仿宋_GB2312"/>
        <family val="3"/>
      </rPr>
      <t>1.</t>
    </r>
    <r>
      <rPr>
        <sz val="14"/>
        <rFont val="仿宋_GB2312"/>
        <family val="3"/>
      </rPr>
      <t>旅游装备产教融合基地，计划与南开大学、桂林旅游专科学院等院校合作成立国际旅游装备研究中心，同时与院校合作建设产品质量检测、高新成果鉴定及标准制定中心，将基地打造成业界内技术标准的权威基地。</t>
    </r>
    <r>
      <rPr>
        <sz val="14"/>
        <rFont val="仿宋_GB2312"/>
        <family val="3"/>
      </rPr>
      <t>2.</t>
    </r>
    <r>
      <rPr>
        <sz val="14"/>
        <rFont val="仿宋_GB2312"/>
        <family val="3"/>
      </rPr>
      <t>医疗器械产教融合基地，围绕汽车集团</t>
    </r>
    <r>
      <rPr>
        <sz val="14"/>
        <rFont val="仿宋_GB2312"/>
        <family val="3"/>
      </rPr>
      <t>“</t>
    </r>
    <r>
      <rPr>
        <sz val="14"/>
        <rFont val="仿宋_GB2312"/>
        <family val="3"/>
      </rPr>
      <t>车</t>
    </r>
    <r>
      <rPr>
        <sz val="14"/>
        <rFont val="仿宋_GB2312"/>
        <family val="3"/>
      </rPr>
      <t>”</t>
    </r>
    <r>
      <rPr>
        <sz val="14"/>
        <rFont val="仿宋_GB2312"/>
        <family val="3"/>
      </rPr>
      <t>载体开发基因检测车、负压救护车、医疗垃圾转运车等多款医疗专用车型和智能化医疗机器人。</t>
    </r>
    <r>
      <rPr>
        <sz val="14"/>
        <rFont val="仿宋_GB2312"/>
        <family val="3"/>
      </rPr>
      <t>3.</t>
    </r>
    <r>
      <rPr>
        <sz val="14"/>
        <rFont val="仿宋_GB2312"/>
        <family val="3"/>
      </rPr>
      <t>产教融合产学研项目孵化基地，计划与南开大学、武汉理工、桂电、柳州职业技术学院等院校合作推进校企共建研究院、共建创新赋能中心等，以加大项目资源、服务资源的整合力度，促进院校成果、校企合作科研成果转化，利用汽车集团制造成本、质量优势实现产业化。</t>
    </r>
    <r>
      <rPr>
        <sz val="14"/>
        <rFont val="仿宋_GB2312"/>
        <family val="3"/>
      </rPr>
      <t xml:space="preserve">
</t>
    </r>
  </si>
  <si>
    <r>
      <rPr>
        <sz val="14"/>
        <rFont val="仿宋_GB2312"/>
        <family val="3"/>
      </rPr>
      <t>柳药股份广西中草药产教融合创新基地建设项目</t>
    </r>
  </si>
  <si>
    <r>
      <rPr>
        <sz val="14"/>
        <rFont val="仿宋_GB2312"/>
        <family val="3"/>
      </rPr>
      <t>广西柳州医药股份有限公司</t>
    </r>
  </si>
  <si>
    <r>
      <rPr>
        <sz val="14"/>
        <rFont val="仿宋_GB2312"/>
        <family val="3"/>
      </rPr>
      <t>广西中医药大学</t>
    </r>
    <r>
      <rPr>
        <sz val="14"/>
        <rFont val="Times New Roman"/>
        <family val="0"/>
      </rPr>
      <t xml:space="preserve">
</t>
    </r>
    <r>
      <rPr>
        <sz val="14"/>
        <rFont val="仿宋_GB2312"/>
        <family val="3"/>
      </rPr>
      <t>广西科技大学</t>
    </r>
    <r>
      <rPr>
        <sz val="14"/>
        <rFont val="Times New Roman"/>
        <family val="0"/>
      </rPr>
      <t xml:space="preserve">
</t>
    </r>
    <r>
      <rPr>
        <sz val="14"/>
        <rFont val="仿宋_GB2312"/>
        <family val="3"/>
      </rPr>
      <t>广西仙茱中药科技有限公司</t>
    </r>
    <r>
      <rPr>
        <sz val="14"/>
        <rFont val="Times New Roman"/>
        <family val="0"/>
      </rPr>
      <t xml:space="preserve">
</t>
    </r>
    <r>
      <rPr>
        <sz val="14"/>
        <rFont val="仿宋_GB2312"/>
        <family val="3"/>
      </rPr>
      <t>广西万通制药有限公司</t>
    </r>
  </si>
  <si>
    <r>
      <t>项目规划建设净用地面积为</t>
    </r>
    <r>
      <rPr>
        <sz val="14"/>
        <rFont val="仿宋_GB2312"/>
        <family val="3"/>
      </rPr>
      <t>120</t>
    </r>
    <r>
      <rPr>
        <sz val="14"/>
        <rFont val="仿宋_GB2312"/>
        <family val="3"/>
      </rPr>
      <t>亩，总规划建筑面积为</t>
    </r>
    <r>
      <rPr>
        <sz val="14"/>
        <rFont val="仿宋_GB2312"/>
        <family val="3"/>
      </rPr>
      <t>130000</t>
    </r>
    <r>
      <rPr>
        <sz val="14"/>
        <rFont val="仿宋_GB2312"/>
        <family val="3"/>
      </rPr>
      <t>平方米，总投资</t>
    </r>
    <r>
      <rPr>
        <sz val="14"/>
        <rFont val="仿宋_GB2312"/>
        <family val="3"/>
      </rPr>
      <t>30000</t>
    </r>
    <r>
      <rPr>
        <sz val="14"/>
        <rFont val="仿宋_GB2312"/>
        <family val="3"/>
      </rPr>
      <t>万元。主要建设内容：</t>
    </r>
    <r>
      <rPr>
        <sz val="14"/>
        <rFont val="仿宋_GB2312"/>
        <family val="3"/>
      </rPr>
      <t>1.</t>
    </r>
    <r>
      <rPr>
        <sz val="14"/>
        <rFont val="仿宋_GB2312"/>
        <family val="3"/>
      </rPr>
      <t>产教融合创新研发中心，包括创新实验室、教学培训室、小试间、中试间等功能区；</t>
    </r>
    <r>
      <rPr>
        <sz val="14"/>
        <rFont val="仿宋_GB2312"/>
        <family val="3"/>
      </rPr>
      <t>2.</t>
    </r>
    <r>
      <rPr>
        <sz val="14"/>
        <rFont val="仿宋_GB2312"/>
        <family val="3"/>
      </rPr>
      <t>生产实训基地，包括粗加工车间、中药提取车间、颗粒剂车间、医院制剂车间、养生保健食品、现代医疗器械生产车间及配套仓储等。项目建成全部投入运营后可合作研发</t>
    </r>
    <r>
      <rPr>
        <sz val="14"/>
        <rFont val="仿宋_GB2312"/>
        <family val="3"/>
      </rPr>
      <t>500</t>
    </r>
    <r>
      <rPr>
        <sz val="14"/>
        <rFont val="仿宋_GB2312"/>
        <family val="3"/>
      </rPr>
      <t>个品规的中药配方颗粒，推动相关产品生产上市，预计能增加年产值</t>
    </r>
    <r>
      <rPr>
        <sz val="14"/>
        <rFont val="仿宋_GB2312"/>
        <family val="3"/>
      </rPr>
      <t>1</t>
    </r>
    <r>
      <rPr>
        <sz val="14"/>
        <rFont val="仿宋_GB2312"/>
        <family val="3"/>
      </rPr>
      <t>亿元；带动本土中药材种植产业发展；年实训中药材科研人员</t>
    </r>
    <r>
      <rPr>
        <sz val="14"/>
        <rFont val="仿宋_GB2312"/>
        <family val="3"/>
      </rPr>
      <t>2000</t>
    </r>
    <r>
      <rPr>
        <sz val="14"/>
        <rFont val="仿宋_GB2312"/>
        <family val="3"/>
      </rPr>
      <t>人</t>
    </r>
    <r>
      <rPr>
        <sz val="14"/>
        <rFont val="仿宋_GB2312"/>
        <family val="3"/>
      </rPr>
      <t>·</t>
    </r>
    <r>
      <rPr>
        <sz val="14"/>
        <rFont val="仿宋_GB2312"/>
        <family val="3"/>
      </rPr>
      <t>日</t>
    </r>
    <r>
      <rPr>
        <sz val="14"/>
        <rFont val="仿宋_GB2312"/>
        <family val="3"/>
      </rPr>
      <t>/</t>
    </r>
    <r>
      <rPr>
        <sz val="14"/>
        <rFont val="仿宋_GB2312"/>
        <family val="3"/>
      </rPr>
      <t>年。</t>
    </r>
  </si>
  <si>
    <r>
      <rPr>
        <sz val="14"/>
        <rFont val="仿宋_GB2312"/>
        <family val="3"/>
      </rPr>
      <t>广西金嗓子研发产业化基地建设</t>
    </r>
  </si>
  <si>
    <r>
      <rPr>
        <sz val="14"/>
        <rFont val="仿宋_GB2312"/>
        <family val="3"/>
      </rPr>
      <t>广西金嗓子有限责任公司中科院上海药物研究所</t>
    </r>
  </si>
  <si>
    <r>
      <rPr>
        <sz val="14"/>
        <rFont val="仿宋_GB2312"/>
        <family val="3"/>
      </rPr>
      <t>广西中医药大学等</t>
    </r>
  </si>
  <si>
    <t>2019―2024</t>
  </si>
  <si>
    <r>
      <t xml:space="preserve">
总建筑面积25000平方米，总投资15000万元。主要建设内容：新建一个3000平方米的研发中心和5000平方米的博士后科研工作站，配备齐全的设备，并且建设金嗓子中试车间和综合制剂车间，组成一个建设规模达25000</t>
    </r>
    <r>
      <rPr>
        <sz val="14"/>
        <rFont val="宋体"/>
        <family val="0"/>
      </rPr>
      <t>㎡</t>
    </r>
    <r>
      <rPr>
        <sz val="14"/>
        <rFont val="仿宋_GB2312"/>
        <family val="3"/>
      </rPr>
      <t xml:space="preserve">的研发产业化基地。建成投产后，将大大提高企业的研发能力和研究团队整体水平；与上海药物研究所合作研究开发出一至两个古代经典名方中药复方制剂。
</t>
    </r>
  </si>
  <si>
    <r>
      <rPr>
        <sz val="14"/>
        <rFont val="仿宋_GB2312"/>
        <family val="3"/>
      </rPr>
      <t>启迪数字学院产教融合示范基地</t>
    </r>
  </si>
  <si>
    <r>
      <rPr>
        <sz val="14"/>
        <rFont val="仿宋_GB2312"/>
        <family val="3"/>
      </rPr>
      <t>启迪（柳州）数字教育有限公司</t>
    </r>
  </si>
  <si>
    <r>
      <t>总建筑面积</t>
    </r>
    <r>
      <rPr>
        <sz val="14"/>
        <rFont val="仿宋_GB2312"/>
        <family val="3"/>
      </rPr>
      <t>3000</t>
    </r>
    <r>
      <rPr>
        <sz val="14"/>
        <rFont val="仿宋_GB2312"/>
        <family val="3"/>
      </rPr>
      <t>平方米，总投资</t>
    </r>
    <r>
      <rPr>
        <sz val="14"/>
        <rFont val="仿宋_GB2312"/>
        <family val="3"/>
      </rPr>
      <t>100000</t>
    </r>
    <r>
      <rPr>
        <sz val="14"/>
        <rFont val="仿宋_GB2312"/>
        <family val="3"/>
      </rPr>
      <t>万元。主要建设内容：</t>
    </r>
    <r>
      <rPr>
        <sz val="14"/>
        <rFont val="仿宋_GB2312"/>
        <family val="3"/>
      </rPr>
      <t>1.</t>
    </r>
    <r>
      <rPr>
        <sz val="14"/>
        <rFont val="仿宋_GB2312"/>
        <family val="3"/>
      </rPr>
      <t>新建办公综合楼</t>
    </r>
    <r>
      <rPr>
        <sz val="14"/>
        <rFont val="仿宋_GB2312"/>
        <family val="3"/>
      </rPr>
      <t>1</t>
    </r>
    <r>
      <rPr>
        <sz val="14"/>
        <rFont val="仿宋_GB2312"/>
        <family val="3"/>
      </rPr>
      <t>栋，产教融合实验实训楼</t>
    </r>
    <r>
      <rPr>
        <sz val="14"/>
        <rFont val="仿宋_GB2312"/>
        <family val="3"/>
      </rPr>
      <t>2</t>
    </r>
    <r>
      <rPr>
        <sz val="14"/>
        <rFont val="仿宋_GB2312"/>
        <family val="3"/>
      </rPr>
      <t>栋，产教融合校企联合实验楼</t>
    </r>
    <r>
      <rPr>
        <sz val="14"/>
        <rFont val="仿宋_GB2312"/>
        <family val="3"/>
      </rPr>
      <t>1</t>
    </r>
    <r>
      <rPr>
        <sz val="14"/>
        <rFont val="仿宋_GB2312"/>
        <family val="3"/>
      </rPr>
      <t>栋，创新创业孵化器</t>
    </r>
    <r>
      <rPr>
        <sz val="14"/>
        <rFont val="仿宋_GB2312"/>
        <family val="3"/>
      </rPr>
      <t>2</t>
    </r>
    <r>
      <rPr>
        <sz val="14"/>
        <rFont val="仿宋_GB2312"/>
        <family val="3"/>
      </rPr>
      <t>栋；</t>
    </r>
    <r>
      <rPr>
        <sz val="14"/>
        <rFont val="仿宋_GB2312"/>
        <family val="3"/>
      </rPr>
      <t>2.</t>
    </r>
    <r>
      <rPr>
        <sz val="14"/>
        <rFont val="仿宋_GB2312"/>
        <family val="3"/>
      </rPr>
      <t>购置设备：实验实训设备</t>
    </r>
    <r>
      <rPr>
        <sz val="14"/>
        <rFont val="仿宋_GB2312"/>
        <family val="3"/>
      </rPr>
      <t>20000</t>
    </r>
    <r>
      <rPr>
        <sz val="14"/>
        <rFont val="仿宋_GB2312"/>
        <family val="3"/>
      </rPr>
      <t>台（套），实验实训科研软件系统</t>
    </r>
    <r>
      <rPr>
        <sz val="14"/>
        <rFont val="仿宋_GB2312"/>
        <family val="3"/>
      </rPr>
      <t>100</t>
    </r>
    <r>
      <rPr>
        <sz val="14"/>
        <rFont val="仿宋_GB2312"/>
        <family val="3"/>
      </rPr>
      <t>套；</t>
    </r>
    <r>
      <rPr>
        <sz val="14"/>
        <rFont val="仿宋_GB2312"/>
        <family val="3"/>
      </rPr>
      <t>3.</t>
    </r>
    <r>
      <rPr>
        <sz val="14"/>
        <rFont val="仿宋_GB2312"/>
        <family val="3"/>
      </rPr>
      <t>组建队伍：师资超过</t>
    </r>
    <r>
      <rPr>
        <sz val="14"/>
        <rFont val="仿宋_GB2312"/>
        <family val="3"/>
      </rPr>
      <t>200</t>
    </r>
    <r>
      <rPr>
        <sz val="14"/>
        <rFont val="仿宋_GB2312"/>
        <family val="3"/>
      </rPr>
      <t>人；</t>
    </r>
    <r>
      <rPr>
        <sz val="14"/>
        <rFont val="仿宋_GB2312"/>
        <family val="3"/>
      </rPr>
      <t>4.</t>
    </r>
    <r>
      <rPr>
        <sz val="14"/>
        <rFont val="仿宋_GB2312"/>
        <family val="3"/>
      </rPr>
      <t>企业：引入与柳州产业相关科技企业超过</t>
    </r>
    <r>
      <rPr>
        <sz val="14"/>
        <rFont val="仿宋_GB2312"/>
        <family val="3"/>
      </rPr>
      <t>100</t>
    </r>
    <r>
      <rPr>
        <sz val="14"/>
        <rFont val="仿宋_GB2312"/>
        <family val="3"/>
      </rPr>
      <t>家；为校企合作提供集教学、培训、科研、交流等功能为一体的综合平台。</t>
    </r>
  </si>
  <si>
    <r>
      <rPr>
        <sz val="14"/>
        <rFont val="仿宋_GB2312"/>
        <family val="3"/>
      </rPr>
      <t>启迪数字教育产教融合实验实训中心项目</t>
    </r>
  </si>
  <si>
    <r>
      <t>总建筑面积</t>
    </r>
    <r>
      <rPr>
        <sz val="14"/>
        <rFont val="仿宋_GB2312"/>
        <family val="3"/>
      </rPr>
      <t>10000</t>
    </r>
    <r>
      <rPr>
        <sz val="14"/>
        <rFont val="仿宋_GB2312"/>
        <family val="3"/>
      </rPr>
      <t>平方米，总投资</t>
    </r>
    <r>
      <rPr>
        <sz val="14"/>
        <rFont val="仿宋_GB2312"/>
        <family val="3"/>
      </rPr>
      <t>3000</t>
    </r>
    <r>
      <rPr>
        <sz val="14"/>
        <rFont val="仿宋_GB2312"/>
        <family val="3"/>
      </rPr>
      <t>万元。主要建设内容：采购一批硬件软件，为校企合作提供集教学、培训、科研、交流等功能为一体的综合平台。</t>
    </r>
  </si>
  <si>
    <r>
      <rPr>
        <sz val="14"/>
        <rFont val="仿宋_GB2312"/>
        <family val="3"/>
      </rPr>
      <t>启迪（柳州）科技城</t>
    </r>
  </si>
  <si>
    <r>
      <rPr>
        <sz val="14"/>
        <rFont val="仿宋_GB2312"/>
        <family val="3"/>
      </rPr>
      <t>启迪川海投资集团</t>
    </r>
  </si>
  <si>
    <r>
      <rPr>
        <sz val="14"/>
        <rFont val="仿宋_GB2312"/>
        <family val="3"/>
      </rPr>
      <t>中国科学院深圳先进技术研究院、广西大学、广西科技大学等</t>
    </r>
  </si>
  <si>
    <t>2017―2024</t>
  </si>
  <si>
    <r>
      <t xml:space="preserve">
</t>
    </r>
    <r>
      <rPr>
        <sz val="14"/>
        <rFont val="仿宋_GB2312"/>
        <family val="3"/>
      </rPr>
      <t>总规划净用地面积约</t>
    </r>
    <r>
      <rPr>
        <sz val="14"/>
        <rFont val="仿宋_GB2312"/>
        <family val="3"/>
      </rPr>
      <t>625</t>
    </r>
    <r>
      <rPr>
        <sz val="14"/>
        <rFont val="仿宋_GB2312"/>
        <family val="3"/>
      </rPr>
      <t>亩，产业用地约</t>
    </r>
    <r>
      <rPr>
        <sz val="14"/>
        <rFont val="仿宋_GB2312"/>
        <family val="3"/>
      </rPr>
      <t>250</t>
    </r>
    <r>
      <rPr>
        <sz val="14"/>
        <rFont val="仿宋_GB2312"/>
        <family val="3"/>
      </rPr>
      <t>亩，产业建筑面积约</t>
    </r>
    <r>
      <rPr>
        <sz val="14"/>
        <rFont val="仿宋_GB2312"/>
        <family val="3"/>
      </rPr>
      <t>460000</t>
    </r>
    <r>
      <rPr>
        <sz val="14"/>
        <rFont val="仿宋_GB2312"/>
        <family val="3"/>
      </rPr>
      <t>平方米，总投资</t>
    </r>
    <r>
      <rPr>
        <sz val="14"/>
        <rFont val="仿宋_GB2312"/>
        <family val="3"/>
      </rPr>
      <t>230000</t>
    </r>
    <r>
      <rPr>
        <sz val="14"/>
        <rFont val="仿宋_GB2312"/>
        <family val="3"/>
      </rPr>
      <t>万元。与产教融合有关的主要建设内容有创新中心、研发中心、中试车间、实训基地、双创实践基地、孵化器、研学基地等。项目将为入驻企业、研发机构与高校搭建平台，促进校企合作共建实习实训基地；促进研发机构与高校联合培养研究生，协助其优秀技术成果转移转化；通过中小学研学活动，促进产教融合理念融入基础教育。</t>
    </r>
    <r>
      <rPr>
        <sz val="14"/>
        <rFont val="仿宋_GB2312"/>
        <family val="3"/>
      </rPr>
      <t xml:space="preserve">
</t>
    </r>
  </si>
  <si>
    <r>
      <rPr>
        <sz val="14"/>
        <rFont val="仿宋_GB2312"/>
        <family val="3"/>
      </rPr>
      <t>广西轨道交通产业培训学院</t>
    </r>
  </si>
  <si>
    <r>
      <rPr>
        <sz val="14"/>
        <rFont val="仿宋_GB2312"/>
        <family val="3"/>
      </rPr>
      <t>柳州轨道交通产业发展有限公司</t>
    </r>
  </si>
  <si>
    <r>
      <rPr>
        <sz val="14"/>
        <rFont val="仿宋_GB2312"/>
        <family val="3"/>
      </rPr>
      <t>柳州铁道职业技术学院、中车浦镇车辆有限公司柳州公司、柳州华铭智能科技有限公司、柳州力钧轨道装备有限公司、广西润翼科技有限公司、广西南自交通工程有限公司、广西品嘉轨道交通科技有限公司、广西中科华士电子科技有限公司、广西亮啦数据科技有限公司、柳州中车数字科技有限公司、广西鑫电城市轨道交通装备制造有限公司等</t>
    </r>
  </si>
  <si>
    <r>
      <t xml:space="preserve">
</t>
    </r>
    <r>
      <rPr>
        <sz val="14"/>
        <rFont val="仿宋_GB2312"/>
        <family val="3"/>
      </rPr>
      <t>总建筑面积</t>
    </r>
    <r>
      <rPr>
        <sz val="14"/>
        <rFont val="仿宋_GB2312"/>
        <family val="3"/>
      </rPr>
      <t>100000</t>
    </r>
    <r>
      <rPr>
        <sz val="14"/>
        <rFont val="仿宋_GB2312"/>
        <family val="3"/>
      </rPr>
      <t>平方米，总投资</t>
    </r>
    <r>
      <rPr>
        <sz val="14"/>
        <rFont val="仿宋_GB2312"/>
        <family val="3"/>
      </rPr>
      <t>80000</t>
    </r>
    <r>
      <rPr>
        <sz val="14"/>
        <rFont val="仿宋_GB2312"/>
        <family val="3"/>
      </rPr>
      <t>万元。主要建设内容：助力我市打造以广西智能制造城为核心的区域性先进制造业基地，创建成为中国制造</t>
    </r>
    <r>
      <rPr>
        <sz val="14"/>
        <rFont val="仿宋_GB2312"/>
        <family val="3"/>
      </rPr>
      <t>2025</t>
    </r>
    <r>
      <rPr>
        <sz val="14"/>
        <rFont val="仿宋_GB2312"/>
        <family val="3"/>
      </rPr>
      <t>试点城市，拟与柳铁职院共建轨道产业学院。</t>
    </r>
    <r>
      <rPr>
        <sz val="14"/>
        <rFont val="仿宋_GB2312"/>
        <family val="3"/>
      </rPr>
      <t>1.</t>
    </r>
    <r>
      <rPr>
        <sz val="14"/>
        <rFont val="仿宋_GB2312"/>
        <family val="3"/>
      </rPr>
      <t>轨道交通产业学院，建设规模</t>
    </r>
    <r>
      <rPr>
        <sz val="14"/>
        <rFont val="仿宋_GB2312"/>
        <family val="3"/>
      </rPr>
      <t>10</t>
    </r>
    <r>
      <rPr>
        <sz val="14"/>
        <rFont val="仿宋_GB2312"/>
        <family val="3"/>
      </rPr>
      <t>万平米，包含实训基地楼、实训楼、学生宿舍、食堂等，其中实训基地包含车辆造修基地（建有车辆造修区、零部件配套区、辅助配套区。车辆造修区，布置有车体组装调试联合厂房、转向架检修厂房、调试棚、仓库、综合楼、物流中心、危险品库、固废间、牵引变电所及开闭所；零部件配套区，布置有电子电器厂房、非金属件厂房、大部件厂房一、金属件厂房、建筑构件厂房一、建筑构件厂房二；辅助配套区，布置有水泵房及污水处理站、倒班宿舍、食堂等）、实训楼、学生宿舍楼、轨道桥、轨道梁、道岔、车站、站台及屏蔽门等；</t>
    </r>
    <r>
      <rPr>
        <sz val="14"/>
        <rFont val="仿宋_GB2312"/>
        <family val="3"/>
      </rPr>
      <t>2.</t>
    </r>
    <r>
      <rPr>
        <sz val="14"/>
        <rFont val="仿宋_GB2312"/>
        <family val="3"/>
      </rPr>
      <t>轨道交通通信信号控制系统：主要包含信号联锁、自动闭塞、车站信号、</t>
    </r>
    <r>
      <rPr>
        <sz val="14"/>
        <rFont val="仿宋_GB2312"/>
        <family val="3"/>
      </rPr>
      <t>AFC</t>
    </r>
    <r>
      <rPr>
        <sz val="14"/>
        <rFont val="仿宋_GB2312"/>
        <family val="3"/>
      </rPr>
      <t>设备系统等；无人驾驶系统：主要包含无人驾驶系统、车载信号系统、安全驾驶系统等；</t>
    </r>
    <r>
      <rPr>
        <sz val="14"/>
        <rFont val="仿宋_GB2312"/>
        <family val="3"/>
      </rPr>
      <t>3.</t>
    </r>
    <r>
      <rPr>
        <sz val="14"/>
        <rFont val="仿宋_GB2312"/>
        <family val="3"/>
      </rPr>
      <t>车辆设备：主要包含车辆控制系统、车体、胶轮系统、转向系统、车辆供电设备、制动系统等；</t>
    </r>
    <r>
      <rPr>
        <sz val="14"/>
        <rFont val="仿宋_GB2312"/>
        <family val="3"/>
      </rPr>
      <t>4.</t>
    </r>
    <r>
      <rPr>
        <sz val="14"/>
        <rFont val="仿宋_GB2312"/>
        <family val="3"/>
      </rPr>
      <t>车站设备：主要包含制售票机、道闸、安全报警系统等设备；</t>
    </r>
    <r>
      <rPr>
        <sz val="14"/>
        <rFont val="仿宋_GB2312"/>
        <family val="3"/>
      </rPr>
      <t>5.</t>
    </r>
    <r>
      <rPr>
        <sz val="14"/>
        <rFont val="仿宋_GB2312"/>
        <family val="3"/>
      </rPr>
      <t>工程技术应用研究所，主要用于开展轨道交通关键核心技术难题攻克和创新，包含计算机、办公桌椅、仪器仪表；</t>
    </r>
    <r>
      <rPr>
        <sz val="14"/>
        <rFont val="仿宋_GB2312"/>
        <family val="3"/>
      </rPr>
      <t>6.</t>
    </r>
    <r>
      <rPr>
        <sz val="14"/>
        <rFont val="仿宋_GB2312"/>
        <family val="3"/>
      </rPr>
      <t>车辆段：布置有停车列检库、联合检修库、物资库、工程车库、混合变电所、综合楼等；</t>
    </r>
    <r>
      <rPr>
        <sz val="14"/>
        <rFont val="仿宋_GB2312"/>
        <family val="3"/>
      </rPr>
      <t>7.</t>
    </r>
    <r>
      <rPr>
        <sz val="14"/>
        <rFont val="仿宋_GB2312"/>
        <family val="3"/>
      </rPr>
      <t>维保中心：轨道交通研发中心、综合维修车间、维修车间、综合楼等；</t>
    </r>
    <r>
      <rPr>
        <sz val="14"/>
        <rFont val="仿宋_GB2312"/>
        <family val="3"/>
      </rPr>
      <t>8.</t>
    </r>
    <r>
      <rPr>
        <sz val="14"/>
        <rFont val="仿宋_GB2312"/>
        <family val="3"/>
      </rPr>
      <t>存车线和试验线区：单轨存车线、试验线、对外联络线全部规划在园区西北侧。以上部分功能投入包含在轨道交通车辆造修基地内。预期成效：企校共同规划与实施职业教育，安排学生到企业进行跟岗实习和顶岗实习，促进学生就业创业，除培养产教融合的学生外，还为产业园企业和轨道运营、维保人员做好岗前培训和持续职业培训等，适时将业务拓展至广西区内及外省市场。柳州轨道交通计划于</t>
    </r>
    <r>
      <rPr>
        <sz val="14"/>
        <rFont val="仿宋_GB2312"/>
        <family val="3"/>
      </rPr>
      <t>2022</t>
    </r>
    <r>
      <rPr>
        <sz val="14"/>
        <rFont val="仿宋_GB2312"/>
        <family val="3"/>
      </rPr>
      <t>年底开通试运营，所需的运营维保人员数量较大，岗前培训和持续职业培训需求旺盛，可以为周边城市的轨道交通项目培养运营、维保人才。建成兼具科技攻关、智库咨询、英才培养、创新创业功能的轨道交通产业学院，围绕跨座式单轨等轨道交通产业智慧建造关键技术，开展科技攻关与技术创新研究，解决企业一线生产技术难题，形成一批高质量应用性成果，促进创新成果与核心技术成果产业化，服务柳州轨道交通产业，服务地方经济发展。科技服务产生经济效益年均达约</t>
    </r>
    <r>
      <rPr>
        <sz val="14"/>
        <rFont val="仿宋_GB2312"/>
        <family val="3"/>
      </rPr>
      <t>500</t>
    </r>
    <r>
      <rPr>
        <sz val="14"/>
        <rFont val="仿宋_GB2312"/>
        <family val="3"/>
      </rPr>
      <t>万元。开展国际服务，为柳州轨道交通产业辐射东盟提供技术支持。</t>
    </r>
    <r>
      <rPr>
        <sz val="14"/>
        <rFont val="仿宋_GB2312"/>
        <family val="3"/>
      </rPr>
      <t xml:space="preserve">
</t>
    </r>
  </si>
  <si>
    <r>
      <rPr>
        <sz val="14"/>
        <rFont val="仿宋_GB2312"/>
        <family val="3"/>
      </rPr>
      <t>柳州津晶电器有限公司通用型人才培训中心</t>
    </r>
  </si>
  <si>
    <r>
      <rPr>
        <sz val="14"/>
        <rFont val="仿宋_GB2312"/>
        <family val="3"/>
      </rPr>
      <t>柳州津晶电器有限公司</t>
    </r>
  </si>
  <si>
    <r>
      <rPr>
        <sz val="14"/>
        <rFont val="仿宋_GB2312"/>
        <family val="3"/>
      </rPr>
      <t>柳州市一职校、广西电子科技大学、华南理工大学、成都电子科技大学、五邑大学、华南中山大学、广西大学、广西民族大学、桂林电子科技大学、南京工业大学、浙江大学、深圳大学</t>
    </r>
  </si>
  <si>
    <r>
      <t xml:space="preserve">
</t>
    </r>
    <r>
      <rPr>
        <sz val="14"/>
        <rFont val="仿宋_GB2312"/>
        <family val="3"/>
      </rPr>
      <t>总建筑面积</t>
    </r>
    <r>
      <rPr>
        <sz val="14"/>
        <rFont val="仿宋_GB2312"/>
        <family val="3"/>
      </rPr>
      <t>7500</t>
    </r>
    <r>
      <rPr>
        <sz val="14"/>
        <rFont val="仿宋_GB2312"/>
        <family val="3"/>
      </rPr>
      <t>平方米，总投资</t>
    </r>
    <r>
      <rPr>
        <sz val="14"/>
        <rFont val="仿宋_GB2312"/>
        <family val="3"/>
      </rPr>
      <t>8000</t>
    </r>
    <r>
      <rPr>
        <sz val="14"/>
        <rFont val="仿宋_GB2312"/>
        <family val="3"/>
      </rPr>
      <t>万元。主要建设内容</t>
    </r>
    <r>
      <rPr>
        <sz val="14"/>
        <rFont val="仿宋_GB2312"/>
        <family val="3"/>
      </rPr>
      <t>:1.</t>
    </r>
    <r>
      <rPr>
        <sz val="14"/>
        <rFont val="仿宋_GB2312"/>
        <family val="3"/>
      </rPr>
      <t>打造柳州市示范性产教融合基地。</t>
    </r>
    <r>
      <rPr>
        <sz val="14"/>
        <rFont val="仿宋_GB2312"/>
        <family val="3"/>
      </rPr>
      <t>2.</t>
    </r>
    <r>
      <rPr>
        <sz val="14"/>
        <rFont val="仿宋_GB2312"/>
        <family val="3"/>
      </rPr>
      <t>面向全国在校大学生开展新一代人才培养，围绕电器产品技术、研发、生产培养企业适应型人才，进行理论和实践操作学习，与学校知识素养学习相互配套，培养具有一定理论及较强动手实践能力的应用型人才；</t>
    </r>
    <r>
      <rPr>
        <sz val="14"/>
        <rFont val="仿宋_GB2312"/>
        <family val="3"/>
      </rPr>
      <t>3.</t>
    </r>
    <r>
      <rPr>
        <sz val="14"/>
        <rFont val="仿宋_GB2312"/>
        <family val="3"/>
      </rPr>
      <t>建立集生产、研发、试验、交流、教学于一体的综合平台。</t>
    </r>
    <r>
      <rPr>
        <sz val="14"/>
        <rFont val="仿宋_GB2312"/>
        <family val="3"/>
      </rPr>
      <t>4.</t>
    </r>
    <r>
      <rPr>
        <sz val="14"/>
        <rFont val="仿宋_GB2312"/>
        <family val="3"/>
      </rPr>
      <t>与高校合作培养内部高端人才</t>
    </r>
    <r>
      <rPr>
        <sz val="14"/>
        <rFont val="仿宋_GB2312"/>
        <family val="3"/>
      </rPr>
      <t>(50</t>
    </r>
    <r>
      <rPr>
        <sz val="14"/>
        <rFont val="仿宋_GB2312"/>
        <family val="3"/>
      </rPr>
      <t>人左右</t>
    </r>
    <r>
      <rPr>
        <sz val="14"/>
        <rFont val="仿宋_GB2312"/>
        <family val="3"/>
      </rPr>
      <t>):</t>
    </r>
    <r>
      <rPr>
        <sz val="14"/>
        <rFont val="仿宋_GB2312"/>
        <family val="3"/>
      </rPr>
      <t>家电高级工程师人才培养项目。</t>
    </r>
    <r>
      <rPr>
        <sz val="14"/>
        <rFont val="仿宋_GB2312"/>
        <family val="3"/>
      </rPr>
      <t xml:space="preserve">
</t>
    </r>
    <r>
      <rPr>
        <sz val="14"/>
        <rFont val="仿宋_GB2312"/>
        <family val="3"/>
      </rPr>
      <t>预期成效</t>
    </r>
    <r>
      <rPr>
        <sz val="14"/>
        <rFont val="仿宋_GB2312"/>
        <family val="3"/>
      </rPr>
      <t>:</t>
    </r>
    <r>
      <rPr>
        <sz val="14"/>
        <rFont val="仿宋_GB2312"/>
        <family val="3"/>
      </rPr>
      <t>①输入智能家电项目人才规模不少于</t>
    </r>
    <r>
      <rPr>
        <sz val="14"/>
        <rFont val="仿宋_GB2312"/>
        <family val="3"/>
      </rPr>
      <t>100000</t>
    </r>
    <r>
      <rPr>
        <sz val="14"/>
        <rFont val="仿宋_GB2312"/>
        <family val="3"/>
      </rPr>
      <t>人</t>
    </r>
    <r>
      <rPr>
        <sz val="14"/>
        <rFont val="仿宋_GB2312"/>
        <family val="3"/>
      </rPr>
      <t>/</t>
    </r>
    <r>
      <rPr>
        <sz val="14"/>
        <rFont val="仿宋_GB2312"/>
        <family val="3"/>
      </rPr>
      <t>年，建立教学与培训功能的资源平台，打造校企合作型集生产技术师、精益专员等技术人才及管理人才创新型教学团队，专业强化、标准定制与输出，校企融合国内外辐射，将新型家电产业打造为高水平专业。②社会服务</t>
    </r>
    <r>
      <rPr>
        <sz val="14"/>
        <rFont val="仿宋_GB2312"/>
        <family val="3"/>
      </rPr>
      <t>:</t>
    </r>
    <r>
      <rPr>
        <sz val="14"/>
        <rFont val="仿宋_GB2312"/>
        <family val="3"/>
      </rPr>
      <t>将产业学院打造为家电设计及装配式人才培训中心、技术研发中心、实践基地、大学生创业基地及技术服务实体，打造区级生产性实训基地，向社会输出技术研究及技术支持。③发挥院校合作的资源利用链等优势，为学校人才培养和企业解决技术难题提供支撑，将电子科技产业学院设计成为区级示范性产业学院。</t>
    </r>
    <r>
      <rPr>
        <sz val="14"/>
        <rFont val="仿宋_GB2312"/>
        <family val="3"/>
      </rPr>
      <t xml:space="preserve">
</t>
    </r>
  </si>
  <si>
    <r>
      <rPr>
        <sz val="14"/>
        <rFont val="仿宋_GB2312"/>
        <family val="3"/>
      </rPr>
      <t>柳州智慧检测产业学院</t>
    </r>
  </si>
  <si>
    <r>
      <rPr>
        <sz val="14"/>
        <rFont val="仿宋_GB2312"/>
        <family val="3"/>
      </rPr>
      <t>广州汇标检测技术中心</t>
    </r>
  </si>
  <si>
    <r>
      <t>总建筑面积5000平方米，总投资8000万元。主要建设内容：1.新建产业学院综合楼1栋，综合楼包含：柳州智慧检测产业学院、柳州工学院动漫人才培训基地、柳州标准化人才培训中心、柳州IT/ICT电子信息化人才产教融合培训基地等多个产业学院及人才培养基地。2.“柳州智慧检测产业学院”建设食品检测实验室、化妆品检测实验室、质量检测实验室等多领域实验室；2.购置设备1000（套/台），相关软件配套100套。3.师资队伍建设：引进师资20</t>
    </r>
    <r>
      <rPr>
        <sz val="14"/>
        <rFont val="Nimbus Roman No9 L"/>
        <family val="0"/>
      </rPr>
      <t>―</t>
    </r>
    <r>
      <rPr>
        <sz val="14"/>
        <rFont val="仿宋_GB2312"/>
        <family val="3"/>
      </rPr>
      <t>50人，为校企合作提供集教学、培训、科研、交流等功能为一体的综合平台。
预期成效：“柳州智慧检测产业学院”是广州汇标检测技术中心与柳州工学院深化校企合作办学模式，共同探索新工科发展新范式，以产业和技术发展的最新成果推动工程教育改革提出的协同育人模式，校企共同建设自主创新的集“产、学、研、训”四位一体的具有国内一流水平的检测产业学院，努力将产业学院打造成为广西壮族自治区乃至全国范围内应用型检测人才培养的典范。企校共同规划与实施检验专业人才教育，安排学生到企业进行跟岗实习和顶岗实习，促进学生就业创业，除培养产教融合的学生外，还可以与柳州市市场检验检测中心联合，为柳州各领域检测岗位人员提供岗前培训和持续职业培训等，适时将业务拓展至广西区内及外省市场。</t>
    </r>
  </si>
  <si>
    <r>
      <rPr>
        <sz val="14"/>
        <rFont val="仿宋_GB2312"/>
        <family val="3"/>
      </rPr>
      <t>柳州工学院动漫人才培训基地</t>
    </r>
  </si>
  <si>
    <r>
      <rPr>
        <sz val="14"/>
        <rFont val="仿宋_GB2312"/>
        <family val="3"/>
      </rPr>
      <t>湖北知音动漫有限公司</t>
    </r>
  </si>
  <si>
    <r>
      <rPr>
        <sz val="14"/>
        <rFont val="仿宋_GB2312"/>
        <family val="3"/>
      </rPr>
      <t>柳州工学院、柳州智造文化创意有限公司</t>
    </r>
  </si>
  <si>
    <r>
      <t>总建筑面积5000平方米，总投资8000万元。主要建设内容：1.柳州工学院动漫人才培训基地将以自治区级以上工程技术研究中心认定标准共建“数字创意服务技术研究中心”并联合申报技术研究中心认定；共建“1+X动画制作职业技能认证考试中心”，面向社会开展1+X动画制作职业技能培训和等级认证工作。2.购置设备500（套/台），相关软件配套1000套。3.师资队伍建设：引进师资20</t>
    </r>
    <r>
      <rPr>
        <sz val="14"/>
        <rFont val="Nimbus Roman No9 L"/>
        <family val="0"/>
      </rPr>
      <t>―</t>
    </r>
    <r>
      <rPr>
        <sz val="14"/>
        <rFont val="仿宋_GB2312"/>
        <family val="3"/>
      </rPr>
      <t>50人，为校企合作提供集教学、培训、科研、交流等功能为一体的综合平台。
预期成效：柳州工学院动漫人才培训基地是校企共同建设自主创新的集“产、学、研、训”为一体的中心，动漫行业是广西重点打造的数字创意产业，企校立足地方区域经济发展需求，共同规划与开展动漫人才教育，安排学生到企业进行跟岗实习和顶岗实习，促进学生就业创业，除培养产教融合的学生外，还面向社会提供技能培训和职业技能提升培训等。</t>
    </r>
  </si>
  <si>
    <r>
      <rPr>
        <sz val="14"/>
        <rFont val="仿宋_GB2312"/>
        <family val="3"/>
      </rPr>
      <t>柳州</t>
    </r>
    <r>
      <rPr>
        <sz val="14"/>
        <rFont val="Times New Roman"/>
        <family val="0"/>
      </rPr>
      <t>IT/ICT</t>
    </r>
    <r>
      <rPr>
        <sz val="14"/>
        <rFont val="仿宋_GB2312"/>
        <family val="3"/>
      </rPr>
      <t>电子信息化人才产教融合培训基地</t>
    </r>
  </si>
  <si>
    <r>
      <rPr>
        <sz val="14"/>
        <rFont val="仿宋_GB2312"/>
        <family val="3"/>
      </rPr>
      <t>上海海文信息技术有限公司</t>
    </r>
  </si>
  <si>
    <r>
      <rPr>
        <sz val="14"/>
        <rFont val="仿宋_GB2312"/>
        <family val="3"/>
      </rPr>
      <t>柳州工学院、润建股份有限公司、广西网纪诺立信息工程有限公司</t>
    </r>
  </si>
  <si>
    <t>2021―2023</t>
  </si>
  <si>
    <r>
      <t>总建筑面积5000平方米，总投资8000万元。
一、基建内容：改建装修柳州工学院第三实训楼。
二、打造“一中心、一基地”
（一）柳州IT/ICT电子信息化人才培养中心。建设内容：1.打造广西区示范性的产教融合人才培养中心。2.面向广西区在校大学生/适龄就业学员/待就业人群开展新一代信息技术、软件开发技能、创新创业能力培训。3.与学校共同助力行业发展，为柳州或广西区院校、企业提供IT软件开发定制化服务。4.申请建立国际VUE考试中心，结合国际权威认证机构，成为服务广西的高科技人才考培中心。5.针对柳州高校实现创新创业培训100%覆盖，5年内组织合作高校大学生参加创新创业宣导和培训，并鼓励支持高校大学生真正进行创新创业实训实践。6.联动各省合作高校资源，为专升本人才进行源源不断地输送。
预期成效：2022年培养500人次，2023</t>
    </r>
    <r>
      <rPr>
        <sz val="14"/>
        <rFont val="Nimbus Roman No9 L"/>
        <family val="0"/>
      </rPr>
      <t>―</t>
    </r>
    <r>
      <rPr>
        <sz val="14"/>
        <rFont val="仿宋_GB2312"/>
        <family val="3"/>
      </rPr>
      <t>2024年增至1000人次，2025</t>
    </r>
    <r>
      <rPr>
        <sz val="14"/>
        <rFont val="Nimbus Roman No9 L"/>
        <family val="0"/>
      </rPr>
      <t>―</t>
    </r>
    <r>
      <rPr>
        <sz val="14"/>
        <rFont val="仿宋_GB2312"/>
        <family val="3"/>
      </rPr>
      <t>2028年达到2000人次的适用人才培养规模。
（二）柳州IT/ICT电子信息化人才培训基地。建设内容：涵盖学历教育及社会培训、企业员工培训，开展IT/ICT职业技能培训、职业技能标准制定、职业技能鉴定、技能竞赛、职业技能展示体验与交流，IT/ICT信息化产业大数据人才培养等。
预期成效：每年开展培训3万（人/年）。</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</si>
</sst>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7">
    <font>
      <sz val="11"/>
      <color theme="1"/>
      <name val="Calibri"/>
      <family val="0"/>
    </font>
    <font>
      <sz val="11"/>
      <name val="宋体"/>
      <family val="0"/>
    </font>
    <font>
      <b/>
      <sz val="11"/>
      <color indexed="8"/>
      <name val="宋体"/>
      <family val="0"/>
    </font>
    <font>
      <sz val="12"/>
      <name val="宋体"/>
      <family val="0"/>
    </font>
    <font>
      <b/>
      <sz val="12"/>
      <name val="宋体"/>
      <family val="0"/>
    </font>
    <font>
      <b/>
      <sz val="11"/>
      <name val="宋体"/>
      <family val="0"/>
    </font>
    <font>
      <sz val="14"/>
      <color indexed="8"/>
      <name val="仿宋_GB2312"/>
      <family val="3"/>
    </font>
    <font>
      <sz val="16"/>
      <color indexed="10"/>
      <name val="宋体"/>
      <family val="0"/>
    </font>
    <font>
      <sz val="18"/>
      <name val="黑体"/>
      <family val="2"/>
    </font>
    <font>
      <sz val="28"/>
      <name val="Times New Roman"/>
      <family val="0"/>
    </font>
    <font>
      <sz val="14"/>
      <name val="Times New Roman"/>
      <family val="0"/>
    </font>
    <font>
      <b/>
      <sz val="14"/>
      <name val="Times New Roman"/>
      <family val="0"/>
    </font>
    <font>
      <b/>
      <sz val="13"/>
      <name val="Times New Roman"/>
      <family val="0"/>
    </font>
    <font>
      <sz val="14"/>
      <name val="仿宋_GB2312"/>
      <family val="3"/>
    </font>
    <font>
      <sz val="26"/>
      <name val="Times New Roman"/>
      <family val="0"/>
    </font>
    <font>
      <sz val="16"/>
      <name val="Times New Roman"/>
      <family val="0"/>
    </font>
    <font>
      <b/>
      <sz val="16"/>
      <name val="Times New Roman"/>
      <family val="0"/>
    </font>
    <font>
      <b/>
      <sz val="16"/>
      <color indexed="10"/>
      <name val="宋体"/>
      <family val="0"/>
    </font>
    <font>
      <sz val="16"/>
      <name val="宋体"/>
      <family val="0"/>
    </font>
    <font>
      <b/>
      <sz val="14"/>
      <name val="仿宋_GB2312"/>
      <family val="3"/>
    </font>
    <font>
      <b/>
      <sz val="16"/>
      <name val="宋体"/>
      <family val="0"/>
    </font>
    <font>
      <sz val="11"/>
      <color indexed="62"/>
      <name val="宋体"/>
      <family val="0"/>
    </font>
    <font>
      <sz val="11"/>
      <color indexed="9"/>
      <name val="宋体"/>
      <family val="0"/>
    </font>
    <font>
      <b/>
      <sz val="11"/>
      <color indexed="54"/>
      <name val="宋体"/>
      <family val="0"/>
    </font>
    <font>
      <u val="single"/>
      <sz val="11"/>
      <color indexed="12"/>
      <name val="宋体"/>
      <family val="0"/>
    </font>
    <font>
      <b/>
      <sz val="13"/>
      <color indexed="54"/>
      <name val="宋体"/>
      <family val="0"/>
    </font>
    <font>
      <i/>
      <sz val="11"/>
      <color indexed="23"/>
      <name val="宋体"/>
      <family val="0"/>
    </font>
    <font>
      <b/>
      <sz val="11"/>
      <color indexed="9"/>
      <name val="宋体"/>
      <family val="0"/>
    </font>
    <font>
      <b/>
      <sz val="11"/>
      <color indexed="63"/>
      <name val="宋体"/>
      <family val="0"/>
    </font>
    <font>
      <sz val="10"/>
      <name val="宋体"/>
      <family val="0"/>
    </font>
    <font>
      <sz val="11"/>
      <color indexed="16"/>
      <name val="宋体"/>
      <family val="0"/>
    </font>
    <font>
      <b/>
      <sz val="18"/>
      <color indexed="54"/>
      <name val="宋体"/>
      <family val="0"/>
    </font>
    <font>
      <u val="single"/>
      <sz val="11"/>
      <color indexed="20"/>
      <name val="宋体"/>
      <family val="0"/>
    </font>
    <font>
      <sz val="11"/>
      <color indexed="53"/>
      <name val="宋体"/>
      <family val="0"/>
    </font>
    <font>
      <sz val="11"/>
      <color indexed="17"/>
      <name val="宋体"/>
      <family val="0"/>
    </font>
    <font>
      <sz val="11"/>
      <color indexed="10"/>
      <name val="宋体"/>
      <family val="0"/>
    </font>
    <font>
      <sz val="11"/>
      <color indexed="19"/>
      <name val="宋体"/>
      <family val="0"/>
    </font>
    <font>
      <b/>
      <sz val="11"/>
      <color indexed="53"/>
      <name val="宋体"/>
      <family val="0"/>
    </font>
    <font>
      <b/>
      <sz val="15"/>
      <color indexed="54"/>
      <name val="宋体"/>
      <family val="0"/>
    </font>
    <font>
      <sz val="28"/>
      <name val="方正小标宋简体"/>
      <family val="0"/>
    </font>
    <font>
      <sz val="14"/>
      <name val="宋体"/>
      <family val="0"/>
    </font>
    <font>
      <b/>
      <sz val="14"/>
      <name val="宋体"/>
      <family val="0"/>
    </font>
    <font>
      <b/>
      <sz val="13"/>
      <name val="仿宋_GB2312"/>
      <family val="3"/>
    </font>
    <font>
      <sz val="14"/>
      <name val="仿宋"/>
      <family val="0"/>
    </font>
    <font>
      <sz val="14"/>
      <name val="Nimbus Roman No9 L"/>
      <family val="0"/>
    </font>
    <font>
      <b/>
      <sz val="14"/>
      <name val="Tahoma"/>
      <family val="0"/>
    </font>
    <font>
      <sz val="14"/>
      <name val="Tahoma"/>
      <family val="0"/>
    </font>
    <font>
      <sz val="9"/>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name val="Calibri"/>
      <family val="0"/>
    </font>
    <font>
      <sz val="11"/>
      <name val="Calibri"/>
      <family val="0"/>
    </font>
    <font>
      <b/>
      <sz val="12"/>
      <name val="Calibri"/>
      <family val="0"/>
    </font>
    <font>
      <b/>
      <sz val="11"/>
      <name val="Calibri"/>
      <family val="0"/>
    </font>
    <font>
      <sz val="14"/>
      <color theme="1"/>
      <name val="仿宋_GB2312"/>
      <family val="3"/>
    </font>
    <font>
      <sz val="16"/>
      <color rgb="FFFF0000"/>
      <name val="Calibri"/>
      <family val="0"/>
    </font>
    <font>
      <b/>
      <sz val="16"/>
      <color rgb="FFFF0000"/>
      <name val="Calibri"/>
      <family val="0"/>
    </font>
    <font>
      <sz val="16"/>
      <name val="Calibri"/>
      <family val="0"/>
    </font>
    <font>
      <b/>
      <sz val="16"/>
      <name val="Calibri"/>
      <family val="0"/>
    </font>
    <font>
      <b/>
      <sz val="8"/>
      <name val="Calibri"/>
      <family val="2"/>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 fillId="0" borderId="0">
      <alignment/>
      <protection/>
    </xf>
    <xf numFmtId="0" fontId="29" fillId="0" borderId="0">
      <alignment/>
      <protection locked="0"/>
    </xf>
    <xf numFmtId="0" fontId="3" fillId="0" borderId="0">
      <alignment/>
      <protection/>
    </xf>
    <xf numFmtId="0" fontId="49" fillId="2" borderId="0" applyNumberFormat="0" applyBorder="0" applyAlignment="0" applyProtection="0"/>
    <xf numFmtId="0" fontId="0" fillId="3" borderId="0" applyNumberFormat="0" applyBorder="0" applyAlignment="0" applyProtection="0"/>
    <xf numFmtId="0" fontId="50" fillId="4" borderId="1" applyNumberFormat="0" applyAlignment="0" applyProtection="0"/>
    <xf numFmtId="0" fontId="51" fillId="5" borderId="2" applyNumberFormat="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56" fillId="0" borderId="0" applyNumberFormat="0" applyFill="0" applyBorder="0" applyAlignment="0" applyProtection="0"/>
    <xf numFmtId="0" fontId="49" fillId="9" borderId="0" applyNumberFormat="0" applyBorder="0" applyAlignment="0" applyProtection="0"/>
    <xf numFmtId="0" fontId="57" fillId="0" borderId="4" applyNumberFormat="0" applyFill="0" applyAlignment="0" applyProtection="0"/>
    <xf numFmtId="0" fontId="58" fillId="0" borderId="5" applyNumberFormat="0" applyFill="0" applyAlignment="0" applyProtection="0"/>
    <xf numFmtId="0" fontId="0" fillId="10" borderId="0" applyNumberFormat="0" applyBorder="0" applyAlignment="0" applyProtection="0"/>
    <xf numFmtId="0" fontId="3" fillId="0" borderId="0">
      <alignment/>
      <protection/>
    </xf>
    <xf numFmtId="0" fontId="0" fillId="11" borderId="0" applyNumberFormat="0" applyBorder="0" applyAlignment="0" applyProtection="0"/>
    <xf numFmtId="0" fontId="49" fillId="12" borderId="0" applyNumberFormat="0" applyBorder="0" applyAlignment="0" applyProtection="0"/>
    <xf numFmtId="43"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13" borderId="0" applyNumberFormat="0" applyBorder="0" applyAlignment="0" applyProtection="0"/>
    <xf numFmtId="0" fontId="61" fillId="0" borderId="6" applyNumberFormat="0" applyFill="0" applyAlignment="0" applyProtection="0"/>
    <xf numFmtId="0" fontId="57"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49" fillId="17" borderId="0" applyNumberFormat="0" applyBorder="0" applyAlignment="0" applyProtection="0"/>
    <xf numFmtId="0" fontId="63" fillId="18" borderId="0" applyNumberFormat="0" applyBorder="0" applyAlignment="0" applyProtection="0"/>
    <xf numFmtId="0" fontId="0" fillId="19" borderId="0" applyNumberFormat="0" applyBorder="0" applyAlignment="0" applyProtection="0"/>
    <xf numFmtId="0" fontId="64" fillId="20" borderId="0" applyNumberFormat="0" applyBorder="0" applyAlignment="0" applyProtection="0"/>
    <xf numFmtId="0" fontId="65" fillId="4" borderId="8" applyNumberFormat="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9" fontId="0" fillId="0" borderId="0" applyFont="0" applyFill="0" applyBorder="0" applyAlignment="0" applyProtection="0"/>
    <xf numFmtId="0" fontId="49" fillId="26" borderId="0" applyNumberFormat="0" applyBorder="0" applyAlignment="0" applyProtection="0"/>
    <xf numFmtId="44" fontId="0" fillId="0" borderId="0" applyFont="0" applyFill="0" applyBorder="0" applyAlignment="0" applyProtection="0"/>
    <xf numFmtId="0" fontId="49" fillId="27" borderId="0" applyNumberFormat="0" applyBorder="0" applyAlignment="0" applyProtection="0"/>
    <xf numFmtId="0" fontId="0" fillId="28" borderId="0" applyNumberFormat="0" applyBorder="0" applyAlignment="0" applyProtection="0"/>
    <xf numFmtId="0" fontId="66" fillId="29" borderId="8" applyNumberFormat="0" applyAlignment="0" applyProtection="0"/>
    <xf numFmtId="0" fontId="0" fillId="30" borderId="0" applyNumberFormat="0" applyBorder="0" applyAlignment="0" applyProtection="0"/>
    <xf numFmtId="0" fontId="49" fillId="31" borderId="0" applyNumberFormat="0" applyBorder="0" applyAlignment="0" applyProtection="0"/>
    <xf numFmtId="0" fontId="0" fillId="32" borderId="0" applyNumberFormat="0" applyBorder="0" applyAlignment="0" applyProtection="0"/>
  </cellStyleXfs>
  <cellXfs count="86">
    <xf numFmtId="0" fontId="0" fillId="0" borderId="0" xfId="0" applyFont="1" applyAlignment="1">
      <alignment vertical="center"/>
    </xf>
    <xf numFmtId="0" fontId="58" fillId="0" borderId="0" xfId="0" applyFont="1" applyFill="1" applyAlignment="1">
      <alignment vertical="center"/>
    </xf>
    <xf numFmtId="0" fontId="58" fillId="0" borderId="0" xfId="0" applyFont="1" applyFill="1" applyAlignment="1">
      <alignment vertical="center"/>
    </xf>
    <xf numFmtId="0" fontId="0" fillId="0" borderId="0" xfId="0" applyFill="1" applyAlignment="1">
      <alignment horizontal="center" vertical="center"/>
    </xf>
    <xf numFmtId="0" fontId="67" fillId="0" borderId="0" xfId="0" applyFont="1" applyFill="1" applyAlignment="1">
      <alignment vertical="center"/>
    </xf>
    <xf numFmtId="0" fontId="68" fillId="0" borderId="0" xfId="0" applyFont="1" applyFill="1" applyAlignment="1">
      <alignment vertical="center"/>
    </xf>
    <xf numFmtId="0" fontId="67" fillId="0" borderId="0" xfId="0" applyFont="1" applyFill="1" applyAlignment="1">
      <alignment vertical="center"/>
    </xf>
    <xf numFmtId="0" fontId="67" fillId="0" borderId="0" xfId="0" applyFont="1" applyFill="1" applyAlignment="1">
      <alignment horizontal="center" vertical="center"/>
    </xf>
    <xf numFmtId="0" fontId="0" fillId="0" borderId="0" xfId="0" applyFill="1" applyAlignment="1">
      <alignment horizontal="center" vertical="center"/>
    </xf>
    <xf numFmtId="0" fontId="69" fillId="0" borderId="0" xfId="0" applyFont="1" applyFill="1" applyAlignment="1">
      <alignment vertical="center"/>
    </xf>
    <xf numFmtId="0" fontId="70" fillId="0" borderId="0" xfId="0" applyFont="1" applyFill="1" applyAlignment="1">
      <alignment vertical="center"/>
    </xf>
    <xf numFmtId="0" fontId="68"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71" fillId="0" borderId="0" xfId="0" applyFont="1" applyFill="1" applyAlignment="1">
      <alignment vertical="center"/>
    </xf>
    <xf numFmtId="0" fontId="71" fillId="0" borderId="0" xfId="0" applyFont="1" applyFill="1" applyAlignment="1">
      <alignment vertical="center" wrapText="1"/>
    </xf>
    <xf numFmtId="0" fontId="71" fillId="0" borderId="0" xfId="0" applyFont="1" applyFill="1" applyAlignment="1">
      <alignment horizontal="center" vertical="center" wrapText="1"/>
    </xf>
    <xf numFmtId="0" fontId="71" fillId="0" borderId="0" xfId="0" applyFont="1" applyFill="1" applyAlignment="1">
      <alignment horizontal="center" vertical="center"/>
    </xf>
    <xf numFmtId="0" fontId="71" fillId="0" borderId="0" xfId="0" applyFont="1" applyFill="1" applyAlignment="1">
      <alignment vertical="center"/>
    </xf>
    <xf numFmtId="0" fontId="71" fillId="0" borderId="0" xfId="0" applyFont="1" applyFill="1" applyAlignment="1">
      <alignment horizontal="left" vertical="center"/>
    </xf>
    <xf numFmtId="0" fontId="0" fillId="0" borderId="0" xfId="0" applyFill="1" applyAlignment="1">
      <alignment vertical="center"/>
    </xf>
    <xf numFmtId="0" fontId="72" fillId="0" borderId="0" xfId="0" applyFont="1" applyFill="1" applyAlignment="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9" xfId="0" applyFont="1" applyFill="1" applyBorder="1" applyAlignment="1">
      <alignment horizontal="right" vertical="center"/>
    </xf>
    <xf numFmtId="0" fontId="10" fillId="0" borderId="9" xfId="0" applyFont="1" applyFill="1" applyBorder="1" applyAlignment="1">
      <alignment horizontal="right"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1" fillId="0" borderId="10" xfId="0" applyFont="1" applyFill="1" applyBorder="1" applyAlignment="1">
      <alignment horizontal="left" vertical="center"/>
    </xf>
    <xf numFmtId="176" fontId="11" fillId="0" borderId="10" xfId="0" applyNumberFormat="1" applyFont="1" applyFill="1" applyBorder="1" applyAlignment="1" applyProtection="1">
      <alignment horizontal="center" vertical="center" wrapText="1"/>
      <protection/>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wrapText="1"/>
      <protection/>
    </xf>
    <xf numFmtId="0" fontId="13" fillId="0" borderId="10" xfId="0" applyFont="1" applyFill="1" applyBorder="1" applyAlignment="1">
      <alignment horizontal="center" vertical="center" wrapText="1"/>
    </xf>
    <xf numFmtId="0" fontId="10" fillId="0" borderId="10" xfId="16"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9" xfId="0" applyFont="1" applyFill="1" applyBorder="1" applyAlignment="1">
      <alignment horizontal="right" vertical="center"/>
    </xf>
    <xf numFmtId="176" fontId="12" fillId="0" borderId="10" xfId="0" applyNumberFormat="1" applyFont="1" applyFill="1" applyBorder="1" applyAlignment="1" applyProtection="1">
      <alignment horizontal="center" vertical="center" wrapText="1"/>
      <protection/>
    </xf>
    <xf numFmtId="0" fontId="12" fillId="0" borderId="10" xfId="0" applyFont="1" applyFill="1" applyBorder="1" applyAlignment="1">
      <alignment horizontal="center" vertical="center"/>
    </xf>
    <xf numFmtId="176" fontId="10" fillId="0" borderId="10" xfId="0" applyNumberFormat="1" applyFont="1" applyFill="1" applyBorder="1" applyAlignment="1" applyProtection="1">
      <alignment horizontal="center" vertical="center" wrapText="1"/>
      <protection/>
    </xf>
    <xf numFmtId="176" fontId="10" fillId="0" borderId="10" xfId="16"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176"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4" fillId="0" borderId="0" xfId="0" applyFont="1" applyFill="1" applyBorder="1" applyAlignment="1">
      <alignment horizontal="center" vertical="center"/>
    </xf>
    <xf numFmtId="0" fontId="15" fillId="0" borderId="9" xfId="0" applyFont="1" applyFill="1" applyBorder="1" applyAlignment="1">
      <alignment horizontal="right" vertical="center"/>
    </xf>
    <xf numFmtId="0" fontId="16" fillId="0" borderId="10" xfId="0" applyFont="1" applyFill="1" applyBorder="1" applyAlignment="1">
      <alignment horizontal="center" vertical="center"/>
    </xf>
    <xf numFmtId="0" fontId="73" fillId="0" borderId="0" xfId="0" applyFont="1" applyFill="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justify" vertical="center" wrapText="1"/>
    </xf>
    <xf numFmtId="0" fontId="13" fillId="0" borderId="10" xfId="16" applyNumberFormat="1" applyFont="1" applyFill="1" applyBorder="1" applyAlignment="1" applyProtection="1">
      <alignment horizontal="justify" vertical="center" wrapText="1"/>
      <protection/>
    </xf>
    <xf numFmtId="0" fontId="74" fillId="0" borderId="0" xfId="0" applyFont="1" applyFill="1" applyAlignment="1">
      <alignment horizontal="center" vertical="center" wrapText="1"/>
    </xf>
    <xf numFmtId="0" fontId="13" fillId="0" borderId="10" xfId="0" applyNumberFormat="1" applyFont="1" applyFill="1" applyBorder="1" applyAlignment="1" applyProtection="1">
      <alignment horizontal="justify" vertical="center" wrapText="1"/>
      <protection/>
    </xf>
    <xf numFmtId="0" fontId="10" fillId="0" borderId="10" xfId="0" applyFont="1" applyFill="1" applyBorder="1" applyAlignment="1">
      <alignment horizontal="justify" vertical="center" wrapText="1"/>
    </xf>
    <xf numFmtId="0" fontId="72" fillId="0" borderId="0" xfId="0" applyFont="1" applyFill="1" applyAlignment="1">
      <alignment horizontal="center" vertical="center" wrapText="1"/>
    </xf>
    <xf numFmtId="0" fontId="74" fillId="0" borderId="0" xfId="0" applyFont="1" applyFill="1" applyAlignment="1">
      <alignment horizontal="center" vertical="center" wrapText="1"/>
    </xf>
    <xf numFmtId="0" fontId="10" fillId="0" borderId="10" xfId="0" applyFont="1" applyFill="1" applyBorder="1" applyAlignment="1">
      <alignment vertical="center" wrapText="1"/>
    </xf>
    <xf numFmtId="176" fontId="10" fillId="0" borderId="10" xfId="0" applyNumberFormat="1" applyFont="1" applyFill="1" applyBorder="1" applyAlignment="1">
      <alignment horizontal="center" vertical="center" wrapText="1"/>
    </xf>
    <xf numFmtId="0" fontId="13" fillId="0" borderId="10" xfId="0" applyFont="1" applyFill="1" applyBorder="1" applyAlignment="1">
      <alignment horizontal="justify" vertical="center" wrapText="1"/>
    </xf>
    <xf numFmtId="0" fontId="10" fillId="0" borderId="10" xfId="0" applyFont="1" applyFill="1" applyBorder="1" applyAlignment="1">
      <alignment vertical="center" wrapText="1"/>
    </xf>
    <xf numFmtId="176" fontId="13" fillId="0" borderId="10" xfId="16" applyNumberFormat="1" applyFont="1" applyFill="1" applyBorder="1" applyAlignment="1" applyProtection="1">
      <alignment horizontal="justify" vertical="center" wrapText="1"/>
      <protection/>
    </xf>
    <xf numFmtId="0" fontId="19" fillId="0" borderId="10" xfId="0" applyFont="1" applyFill="1" applyBorder="1" applyAlignment="1">
      <alignment horizontal="justify" vertical="center" wrapText="1"/>
    </xf>
    <xf numFmtId="0" fontId="75" fillId="0" borderId="0" xfId="0" applyFont="1" applyFill="1" applyAlignment="1">
      <alignment horizontal="center" vertical="center" wrapText="1"/>
    </xf>
    <xf numFmtId="0" fontId="19" fillId="0" borderId="10" xfId="0" applyFont="1" applyFill="1" applyBorder="1" applyAlignment="1">
      <alignment horizontal="justify" vertical="center" wrapText="1"/>
    </xf>
    <xf numFmtId="0" fontId="75" fillId="0" borderId="0" xfId="0" applyFont="1" applyFill="1" applyAlignment="1">
      <alignment horizontal="center" vertical="center" wrapText="1"/>
    </xf>
    <xf numFmtId="0" fontId="18" fillId="0" borderId="0" xfId="0" applyFont="1" applyFill="1" applyAlignment="1">
      <alignment horizontal="center" vertical="center" wrapText="1"/>
    </xf>
    <xf numFmtId="0" fontId="18" fillId="0" borderId="0" xfId="0" applyFont="1" applyFill="1" applyAlignment="1">
      <alignment horizontal="center" vertical="center" wrapText="1"/>
    </xf>
    <xf numFmtId="0" fontId="10" fillId="0" borderId="10" xfId="0" applyFont="1" applyFill="1" applyBorder="1" applyAlignment="1">
      <alignment vertical="center"/>
    </xf>
    <xf numFmtId="0" fontId="10" fillId="0" borderId="10" xfId="0" applyFont="1" applyFill="1" applyBorder="1" applyAlignment="1">
      <alignment vertical="center"/>
    </xf>
  </cellXfs>
  <cellStyles count="53">
    <cellStyle name="Normal" xfId="0"/>
    <cellStyle name="常规 4" xfId="15"/>
    <cellStyle name="常规 2" xfId="16"/>
    <cellStyle name="常规 6"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常规 7" xfId="34"/>
    <cellStyle name="40% - 强调文字颜色 1" xfId="35"/>
    <cellStyle name="强调文字颜色 6" xfId="36"/>
    <cellStyle name="Comma" xfId="37"/>
    <cellStyle name="标题" xfId="38"/>
    <cellStyle name="Followed Hyperlink" xfId="39"/>
    <cellStyle name="40% - 强调文字颜色 4" xfId="40"/>
    <cellStyle name="链接单元格" xfId="41"/>
    <cellStyle name="标题 4" xfId="42"/>
    <cellStyle name="20% - 强调文字颜色 2" xfId="43"/>
    <cellStyle name="Currency [0]" xfId="44"/>
    <cellStyle name="警告文本" xfId="45"/>
    <cellStyle name="40% - 强调文字颜色 2" xfId="46"/>
    <cellStyle name="注释" xfId="47"/>
    <cellStyle name="60% - 强调文字颜色 3" xfId="48"/>
    <cellStyle name="好" xfId="49"/>
    <cellStyle name="20% - 强调文字颜色 5" xfId="50"/>
    <cellStyle name="适中" xfId="51"/>
    <cellStyle name="计算" xfId="52"/>
    <cellStyle name="强调文字颜色 1" xfId="53"/>
    <cellStyle name="60% - 强调文字颜色 4" xfId="54"/>
    <cellStyle name="60% - 强调文字颜色 1" xfId="55"/>
    <cellStyle name="强调文字颜色 2" xfId="56"/>
    <cellStyle name="60% - 强调文字颜色 5" xfId="57"/>
    <cellStyle name="Percent" xfId="58"/>
    <cellStyle name="60% - 强调文字颜色 2" xfId="59"/>
    <cellStyle name="Currency" xfId="60"/>
    <cellStyle name="强调文字颜色 3" xfId="61"/>
    <cellStyle name="20% - 强调文字颜色 3" xfId="62"/>
    <cellStyle name="输入" xfId="63"/>
    <cellStyle name="40% - 强调文字颜色 3" xfId="64"/>
    <cellStyle name="强调文字颜色 4" xfId="65"/>
    <cellStyle name="20% - 强调文字颜色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51"/>
  <sheetViews>
    <sheetView tabSelected="1" zoomScale="70" zoomScaleNormal="70" zoomScaleSheetLayoutView="50" workbookViewId="0" topLeftCell="A1">
      <pane ySplit="4" topLeftCell="A5" activePane="bottomLeft" state="frozen"/>
      <selection pane="bottomLeft" activeCell="A1" sqref="A1:K1"/>
    </sheetView>
  </sheetViews>
  <sheetFormatPr defaultColWidth="9.00390625" defaultRowHeight="48" customHeight="1"/>
  <cols>
    <col min="1" max="1" width="6.140625" style="14" customWidth="1"/>
    <col min="2" max="2" width="17.57421875" style="15" customWidth="1"/>
    <col min="3" max="3" width="17.421875" style="16" customWidth="1"/>
    <col min="4" max="4" width="34.140625" style="17" customWidth="1"/>
    <col min="5" max="5" width="14.28125" style="14" customWidth="1"/>
    <col min="6" max="6" width="13.28125" style="18" customWidth="1"/>
    <col min="7" max="7" width="12.7109375" style="14" customWidth="1"/>
    <col min="8" max="8" width="15.00390625" style="14" customWidth="1"/>
    <col min="9" max="9" width="12.28125" style="14" customWidth="1"/>
    <col min="10" max="10" width="199.421875" style="19" customWidth="1"/>
    <col min="11" max="11" width="10.00390625" style="20" customWidth="1"/>
    <col min="12" max="12" width="12.7109375" style="21" customWidth="1"/>
    <col min="13" max="16384" width="9.00390625" style="20" customWidth="1"/>
  </cols>
  <sheetData>
    <row r="1" spans="1:11" ht="48" customHeight="1">
      <c r="A1" s="22" t="s">
        <v>0</v>
      </c>
      <c r="B1" s="23"/>
      <c r="C1" s="24"/>
      <c r="D1" s="25"/>
      <c r="E1" s="49"/>
      <c r="F1" s="50"/>
      <c r="G1" s="49"/>
      <c r="H1" s="49"/>
      <c r="I1" s="49"/>
      <c r="J1" s="49"/>
      <c r="K1" s="49"/>
    </row>
    <row r="2" spans="1:11" ht="48" customHeight="1">
      <c r="A2" s="26" t="s">
        <v>1</v>
      </c>
      <c r="B2" s="27"/>
      <c r="C2" s="27"/>
      <c r="D2" s="28"/>
      <c r="E2" s="28"/>
      <c r="F2" s="51"/>
      <c r="G2" s="28"/>
      <c r="H2" s="28"/>
      <c r="I2" s="28"/>
      <c r="J2" s="28"/>
      <c r="K2" s="61"/>
    </row>
    <row r="3" spans="1:11" ht="48" customHeight="1">
      <c r="A3" s="29" t="s">
        <v>2</v>
      </c>
      <c r="B3" s="30"/>
      <c r="C3" s="31"/>
      <c r="D3" s="32"/>
      <c r="E3" s="29"/>
      <c r="F3" s="52"/>
      <c r="G3" s="29"/>
      <c r="H3" s="29"/>
      <c r="I3" s="29"/>
      <c r="J3" s="32"/>
      <c r="K3" s="62"/>
    </row>
    <row r="4" spans="1:12" s="1" customFormat="1" ht="57" customHeight="1">
      <c r="A4" s="33" t="s">
        <v>3</v>
      </c>
      <c r="B4" s="34" t="s">
        <v>4</v>
      </c>
      <c r="C4" s="34" t="s">
        <v>5</v>
      </c>
      <c r="D4" s="33" t="s">
        <v>6</v>
      </c>
      <c r="E4" s="34" t="s">
        <v>7</v>
      </c>
      <c r="F4" s="39" t="s">
        <v>8</v>
      </c>
      <c r="G4" s="33" t="s">
        <v>9</v>
      </c>
      <c r="H4" s="33" t="s">
        <v>10</v>
      </c>
      <c r="I4" s="34" t="s">
        <v>11</v>
      </c>
      <c r="J4" s="33" t="s">
        <v>12</v>
      </c>
      <c r="K4" s="63" t="s">
        <v>13</v>
      </c>
      <c r="L4" s="64"/>
    </row>
    <row r="5" spans="1:12" s="2" customFormat="1" ht="48.75" customHeight="1">
      <c r="A5" s="35"/>
      <c r="B5" s="36"/>
      <c r="C5" s="36"/>
      <c r="D5" s="35"/>
      <c r="E5" s="36" t="s">
        <v>14</v>
      </c>
      <c r="F5" s="53">
        <f>SUM(F6,F26,F28)</f>
        <v>2895940.2199999997</v>
      </c>
      <c r="G5" s="35"/>
      <c r="H5" s="54"/>
      <c r="I5" s="65"/>
      <c r="J5" s="54"/>
      <c r="K5" s="35"/>
      <c r="L5" s="64"/>
    </row>
    <row r="6" spans="1:12" s="2" customFormat="1" ht="48.75" customHeight="1">
      <c r="A6" s="37" t="s">
        <v>15</v>
      </c>
      <c r="B6" s="38"/>
      <c r="C6" s="39"/>
      <c r="D6" s="40"/>
      <c r="E6" s="39"/>
      <c r="F6" s="38">
        <f>SUM(F7:F25)</f>
        <v>848167.22</v>
      </c>
      <c r="G6" s="40"/>
      <c r="H6" s="33"/>
      <c r="I6" s="34"/>
      <c r="J6" s="33"/>
      <c r="K6" s="40"/>
      <c r="L6" s="64"/>
    </row>
    <row r="7" spans="1:12" s="3" customFormat="1" ht="150">
      <c r="A7" s="41">
        <v>1</v>
      </c>
      <c r="B7" s="42" t="s">
        <v>16</v>
      </c>
      <c r="C7" s="43" t="s">
        <v>17</v>
      </c>
      <c r="D7" s="44" t="s">
        <v>18</v>
      </c>
      <c r="E7" s="43">
        <v>70000</v>
      </c>
      <c r="F7" s="55">
        <v>150000</v>
      </c>
      <c r="G7" s="43" t="s">
        <v>19</v>
      </c>
      <c r="H7" s="55" t="s">
        <v>20</v>
      </c>
      <c r="I7" s="55">
        <v>10000</v>
      </c>
      <c r="J7" s="66" t="s">
        <v>21</v>
      </c>
      <c r="K7" s="43"/>
      <c r="L7" s="21"/>
    </row>
    <row r="8" spans="1:12" s="4" customFormat="1" ht="91.5" customHeight="1">
      <c r="A8" s="41">
        <v>2</v>
      </c>
      <c r="B8" s="45" t="s">
        <v>22</v>
      </c>
      <c r="C8" s="45" t="s">
        <v>23</v>
      </c>
      <c r="D8" s="46" t="s">
        <v>24</v>
      </c>
      <c r="E8" s="45">
        <v>60000</v>
      </c>
      <c r="F8" s="56">
        <v>80000</v>
      </c>
      <c r="G8" s="43" t="s">
        <v>19</v>
      </c>
      <c r="H8" s="46" t="s">
        <v>25</v>
      </c>
      <c r="I8" s="56">
        <v>315000</v>
      </c>
      <c r="J8" s="67" t="s">
        <v>26</v>
      </c>
      <c r="K8" s="46"/>
      <c r="L8" s="68"/>
    </row>
    <row r="9" spans="1:12" s="4" customFormat="1" ht="99.75" customHeight="1">
      <c r="A9" s="41">
        <v>3</v>
      </c>
      <c r="B9" s="45" t="s">
        <v>27</v>
      </c>
      <c r="C9" s="45" t="s">
        <v>23</v>
      </c>
      <c r="D9" s="46" t="s">
        <v>28</v>
      </c>
      <c r="E9" s="45">
        <v>80000</v>
      </c>
      <c r="F9" s="56">
        <v>100000</v>
      </c>
      <c r="G9" s="43" t="s">
        <v>19</v>
      </c>
      <c r="H9" s="46" t="s">
        <v>25</v>
      </c>
      <c r="I9" s="56">
        <v>600000</v>
      </c>
      <c r="J9" s="67" t="s">
        <v>29</v>
      </c>
      <c r="K9" s="46"/>
      <c r="L9" s="68"/>
    </row>
    <row r="10" spans="1:12" s="5" customFormat="1" ht="111" customHeight="1">
      <c r="A10" s="41">
        <v>4</v>
      </c>
      <c r="B10" s="45" t="s">
        <v>30</v>
      </c>
      <c r="C10" s="46" t="s">
        <v>23</v>
      </c>
      <c r="D10" s="46"/>
      <c r="E10" s="45">
        <v>5000</v>
      </c>
      <c r="F10" s="56">
        <v>8000</v>
      </c>
      <c r="G10" s="57" t="s">
        <v>31</v>
      </c>
      <c r="H10" s="56" t="s">
        <v>32</v>
      </c>
      <c r="I10" s="56">
        <v>10000</v>
      </c>
      <c r="J10" s="67" t="s">
        <v>33</v>
      </c>
      <c r="K10" s="47"/>
      <c r="L10" s="68"/>
    </row>
    <row r="11" spans="1:12" s="4" customFormat="1" ht="243.75">
      <c r="A11" s="41">
        <v>5</v>
      </c>
      <c r="B11" s="43" t="s">
        <v>34</v>
      </c>
      <c r="C11" s="43" t="s">
        <v>35</v>
      </c>
      <c r="D11" s="46" t="s">
        <v>36</v>
      </c>
      <c r="E11" s="43">
        <v>124000</v>
      </c>
      <c r="F11" s="55">
        <v>54000</v>
      </c>
      <c r="G11" s="43" t="s">
        <v>19</v>
      </c>
      <c r="H11" s="55" t="s">
        <v>37</v>
      </c>
      <c r="I11" s="55">
        <v>300000</v>
      </c>
      <c r="J11" s="69" t="s">
        <v>38</v>
      </c>
      <c r="K11" s="70"/>
      <c r="L11" s="68"/>
    </row>
    <row r="12" spans="1:12" s="4" customFormat="1" ht="300">
      <c r="A12" s="41">
        <v>6</v>
      </c>
      <c r="B12" s="43" t="s">
        <v>39</v>
      </c>
      <c r="C12" s="43" t="s">
        <v>35</v>
      </c>
      <c r="D12" s="43" t="s">
        <v>40</v>
      </c>
      <c r="E12" s="43">
        <v>29500</v>
      </c>
      <c r="F12" s="43">
        <v>8000</v>
      </c>
      <c r="G12" s="43" t="s">
        <v>19</v>
      </c>
      <c r="H12" s="43" t="s">
        <v>41</v>
      </c>
      <c r="I12" s="43">
        <v>200000</v>
      </c>
      <c r="J12" s="69" t="s">
        <v>42</v>
      </c>
      <c r="K12" s="46"/>
      <c r="L12" s="68"/>
    </row>
    <row r="13" spans="1:12" s="6" customFormat="1" ht="225">
      <c r="A13" s="41">
        <v>7</v>
      </c>
      <c r="B13" s="43" t="s">
        <v>43</v>
      </c>
      <c r="C13" s="43" t="s">
        <v>44</v>
      </c>
      <c r="D13" s="44" t="s">
        <v>45</v>
      </c>
      <c r="E13" s="43">
        <v>59989.2</v>
      </c>
      <c r="F13" s="55">
        <v>23863</v>
      </c>
      <c r="G13" s="43" t="s">
        <v>19</v>
      </c>
      <c r="H13" s="55" t="s">
        <v>41</v>
      </c>
      <c r="I13" s="55">
        <v>644000</v>
      </c>
      <c r="J13" s="66" t="s">
        <v>46</v>
      </c>
      <c r="K13" s="47"/>
      <c r="L13" s="68"/>
    </row>
    <row r="14" spans="1:12" s="7" customFormat="1" ht="187.5">
      <c r="A14" s="41">
        <v>8</v>
      </c>
      <c r="B14" s="43" t="s">
        <v>47</v>
      </c>
      <c r="C14" s="43" t="s">
        <v>44</v>
      </c>
      <c r="D14" s="46" t="s">
        <v>48</v>
      </c>
      <c r="E14" s="43">
        <v>15000</v>
      </c>
      <c r="F14" s="55">
        <v>17247</v>
      </c>
      <c r="G14" s="42" t="s">
        <v>19</v>
      </c>
      <c r="H14" s="55" t="s">
        <v>41</v>
      </c>
      <c r="I14" s="55">
        <v>700000</v>
      </c>
      <c r="J14" s="69" t="s">
        <v>49</v>
      </c>
      <c r="K14" s="47"/>
      <c r="L14" s="68"/>
    </row>
    <row r="15" spans="1:12" s="7" customFormat="1" ht="131.25">
      <c r="A15" s="41">
        <v>9</v>
      </c>
      <c r="B15" s="43" t="s">
        <v>50</v>
      </c>
      <c r="C15" s="43" t="s">
        <v>44</v>
      </c>
      <c r="D15" s="43" t="s">
        <v>51</v>
      </c>
      <c r="E15" s="43">
        <v>1000</v>
      </c>
      <c r="F15" s="43">
        <v>1200</v>
      </c>
      <c r="G15" s="43" t="s">
        <v>19</v>
      </c>
      <c r="H15" s="43" t="s">
        <v>52</v>
      </c>
      <c r="I15" s="43">
        <v>5000</v>
      </c>
      <c r="J15" s="69" t="s">
        <v>53</v>
      </c>
      <c r="K15" s="47"/>
      <c r="L15" s="68"/>
    </row>
    <row r="16" spans="1:12" s="7" customFormat="1" ht="313.5" customHeight="1">
      <c r="A16" s="41">
        <v>10</v>
      </c>
      <c r="B16" s="43" t="s">
        <v>54</v>
      </c>
      <c r="C16" s="43" t="s">
        <v>55</v>
      </c>
      <c r="D16" s="46" t="s">
        <v>56</v>
      </c>
      <c r="E16" s="46">
        <v>41967</v>
      </c>
      <c r="F16" s="46">
        <v>35035</v>
      </c>
      <c r="G16" s="43" t="s">
        <v>19</v>
      </c>
      <c r="H16" s="46" t="s">
        <v>25</v>
      </c>
      <c r="I16" s="46">
        <v>720000</v>
      </c>
      <c r="J16" s="69" t="s">
        <v>57</v>
      </c>
      <c r="K16" s="47"/>
      <c r="L16" s="68"/>
    </row>
    <row r="17" spans="1:12" s="8" customFormat="1" ht="399.75" customHeight="1">
      <c r="A17" s="41">
        <v>11</v>
      </c>
      <c r="B17" s="42" t="s">
        <v>58</v>
      </c>
      <c r="C17" s="43" t="s">
        <v>55</v>
      </c>
      <c r="D17" s="46" t="s">
        <v>59</v>
      </c>
      <c r="E17" s="43">
        <v>20000</v>
      </c>
      <c r="F17" s="55">
        <v>15000</v>
      </c>
      <c r="G17" s="43" t="s">
        <v>19</v>
      </c>
      <c r="H17" s="55" t="s">
        <v>25</v>
      </c>
      <c r="I17" s="55">
        <v>20000</v>
      </c>
      <c r="J17" s="66" t="s">
        <v>60</v>
      </c>
      <c r="K17" s="43"/>
      <c r="L17" s="71"/>
    </row>
    <row r="18" spans="1:256" s="4" customFormat="1" ht="321" customHeight="1">
      <c r="A18" s="41">
        <v>12</v>
      </c>
      <c r="B18" s="47" t="s">
        <v>61</v>
      </c>
      <c r="C18" s="46" t="s">
        <v>55</v>
      </c>
      <c r="D18" s="46" t="s">
        <v>62</v>
      </c>
      <c r="E18" s="46">
        <v>60000</v>
      </c>
      <c r="F18" s="58">
        <v>30000</v>
      </c>
      <c r="G18" s="43" t="s">
        <v>19</v>
      </c>
      <c r="H18" s="58" t="s">
        <v>63</v>
      </c>
      <c r="I18" s="58">
        <v>40000</v>
      </c>
      <c r="J18" s="66" t="s">
        <v>64</v>
      </c>
      <c r="K18" s="46"/>
      <c r="L18" s="71"/>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12" s="6" customFormat="1" ht="111.75" customHeight="1">
      <c r="A19" s="41">
        <v>13</v>
      </c>
      <c r="B19" s="46" t="s">
        <v>65</v>
      </c>
      <c r="C19" s="46" t="s">
        <v>66</v>
      </c>
      <c r="D19" s="46"/>
      <c r="E19" s="46">
        <v>13409.1</v>
      </c>
      <c r="F19" s="46">
        <v>9000</v>
      </c>
      <c r="G19" s="46" t="s">
        <v>67</v>
      </c>
      <c r="H19" s="46" t="s">
        <v>68</v>
      </c>
      <c r="I19" s="46">
        <v>5000</v>
      </c>
      <c r="J19" s="66" t="s">
        <v>69</v>
      </c>
      <c r="K19" s="47"/>
      <c r="L19" s="72"/>
    </row>
    <row r="20" spans="1:12" s="4" customFormat="1" ht="206.25">
      <c r="A20" s="41">
        <v>14</v>
      </c>
      <c r="B20" s="43" t="s">
        <v>70</v>
      </c>
      <c r="C20" s="43" t="s">
        <v>71</v>
      </c>
      <c r="D20" s="46" t="s">
        <v>72</v>
      </c>
      <c r="E20" s="43">
        <v>153935</v>
      </c>
      <c r="F20" s="55">
        <v>69867.89</v>
      </c>
      <c r="G20" s="43" t="s">
        <v>67</v>
      </c>
      <c r="H20" s="55" t="s">
        <v>68</v>
      </c>
      <c r="I20" s="55">
        <v>800000</v>
      </c>
      <c r="J20" s="69" t="s">
        <v>73</v>
      </c>
      <c r="K20" s="73"/>
      <c r="L20" s="68"/>
    </row>
    <row r="21" spans="1:12" s="4" customFormat="1" ht="206.25">
      <c r="A21" s="41">
        <v>15</v>
      </c>
      <c r="B21" s="43" t="s">
        <v>74</v>
      </c>
      <c r="C21" s="43" t="s">
        <v>75</v>
      </c>
      <c r="D21" s="46" t="s">
        <v>76</v>
      </c>
      <c r="E21" s="43">
        <v>37903</v>
      </c>
      <c r="F21" s="55">
        <v>17000</v>
      </c>
      <c r="G21" s="43" t="s">
        <v>19</v>
      </c>
      <c r="H21" s="59" t="s">
        <v>77</v>
      </c>
      <c r="I21" s="74">
        <v>70080</v>
      </c>
      <c r="J21" s="75" t="s">
        <v>78</v>
      </c>
      <c r="K21" s="76"/>
      <c r="L21" s="68"/>
    </row>
    <row r="22" spans="1:12" s="4" customFormat="1" ht="300.75" customHeight="1">
      <c r="A22" s="41">
        <v>16</v>
      </c>
      <c r="B22" s="46" t="s">
        <v>79</v>
      </c>
      <c r="C22" s="46" t="s">
        <v>80</v>
      </c>
      <c r="D22" s="46" t="s">
        <v>76</v>
      </c>
      <c r="E22" s="46">
        <v>64016</v>
      </c>
      <c r="F22" s="46">
        <v>50169</v>
      </c>
      <c r="G22" s="46" t="s">
        <v>67</v>
      </c>
      <c r="H22" s="46" t="s">
        <v>81</v>
      </c>
      <c r="I22" s="41">
        <v>614500</v>
      </c>
      <c r="J22" s="69" t="s">
        <v>82</v>
      </c>
      <c r="K22" s="46"/>
      <c r="L22" s="68"/>
    </row>
    <row r="23" spans="1:12" s="4" customFormat="1" ht="225">
      <c r="A23" s="41">
        <v>17</v>
      </c>
      <c r="B23" s="47" t="s">
        <v>83</v>
      </c>
      <c r="C23" s="46" t="s">
        <v>84</v>
      </c>
      <c r="D23" s="44" t="s">
        <v>85</v>
      </c>
      <c r="E23" s="46">
        <v>35075</v>
      </c>
      <c r="F23" s="41">
        <v>13646</v>
      </c>
      <c r="G23" s="46" t="s">
        <v>67</v>
      </c>
      <c r="H23" s="60" t="s">
        <v>41</v>
      </c>
      <c r="I23" s="59">
        <v>227000</v>
      </c>
      <c r="J23" s="75" t="s">
        <v>86</v>
      </c>
      <c r="K23" s="46"/>
      <c r="L23" s="68"/>
    </row>
    <row r="24" spans="1:12" s="4" customFormat="1" ht="105" customHeight="1">
      <c r="A24" s="41">
        <v>18</v>
      </c>
      <c r="B24" s="45" t="s">
        <v>87</v>
      </c>
      <c r="C24" s="45" t="s">
        <v>88</v>
      </c>
      <c r="D24" s="46" t="s">
        <v>89</v>
      </c>
      <c r="E24" s="45">
        <v>10000</v>
      </c>
      <c r="F24" s="56">
        <v>8000</v>
      </c>
      <c r="G24" s="45" t="s">
        <v>67</v>
      </c>
      <c r="H24" s="56" t="s">
        <v>41</v>
      </c>
      <c r="I24" s="56">
        <v>15000</v>
      </c>
      <c r="J24" s="67" t="s">
        <v>90</v>
      </c>
      <c r="K24" s="46"/>
      <c r="L24" s="68"/>
    </row>
    <row r="25" spans="1:12" s="4" customFormat="1" ht="76.5" customHeight="1">
      <c r="A25" s="41">
        <v>19</v>
      </c>
      <c r="B25" s="45" t="s">
        <v>91</v>
      </c>
      <c r="C25" s="45" t="s">
        <v>92</v>
      </c>
      <c r="D25" s="46" t="s">
        <v>93</v>
      </c>
      <c r="E25" s="45">
        <v>235325</v>
      </c>
      <c r="F25" s="56">
        <v>158139.33</v>
      </c>
      <c r="G25" s="45" t="s">
        <v>94</v>
      </c>
      <c r="H25" s="56" t="s">
        <v>95</v>
      </c>
      <c r="I25" s="56"/>
      <c r="J25" s="77" t="s">
        <v>96</v>
      </c>
      <c r="K25" s="46"/>
      <c r="L25" s="68"/>
    </row>
    <row r="26" spans="1:12" s="9" customFormat="1" ht="48.75" customHeight="1">
      <c r="A26" s="37" t="s">
        <v>97</v>
      </c>
      <c r="B26" s="37"/>
      <c r="C26" s="40"/>
      <c r="D26" s="39"/>
      <c r="E26" s="39"/>
      <c r="F26" s="40">
        <v>74500</v>
      </c>
      <c r="G26" s="39"/>
      <c r="H26" s="33"/>
      <c r="I26" s="34"/>
      <c r="J26" s="78"/>
      <c r="K26" s="39"/>
      <c r="L26" s="79"/>
    </row>
    <row r="27" spans="1:12" s="4" customFormat="1" ht="75">
      <c r="A27" s="41">
        <v>20</v>
      </c>
      <c r="B27" s="46" t="s">
        <v>98</v>
      </c>
      <c r="C27" s="46" t="s">
        <v>99</v>
      </c>
      <c r="D27" s="46" t="s">
        <v>28</v>
      </c>
      <c r="E27" s="46">
        <v>88500</v>
      </c>
      <c r="F27" s="41">
        <v>74500</v>
      </c>
      <c r="G27" s="46" t="s">
        <v>67</v>
      </c>
      <c r="H27" s="60" t="s">
        <v>100</v>
      </c>
      <c r="I27" s="59"/>
      <c r="J27" s="75" t="s">
        <v>101</v>
      </c>
      <c r="K27" s="46"/>
      <c r="L27" s="68"/>
    </row>
    <row r="28" spans="1:12" s="10" customFormat="1" ht="48.75" customHeight="1">
      <c r="A28" s="48" t="s">
        <v>102</v>
      </c>
      <c r="B28" s="48"/>
      <c r="C28" s="39"/>
      <c r="D28" s="39"/>
      <c r="E28" s="39"/>
      <c r="F28" s="39">
        <f>SUM(F29:F51)</f>
        <v>1973273</v>
      </c>
      <c r="G28" s="39"/>
      <c r="H28" s="39"/>
      <c r="I28" s="39"/>
      <c r="J28" s="80"/>
      <c r="K28" s="48"/>
      <c r="L28" s="81"/>
    </row>
    <row r="29" spans="1:12" s="11" customFormat="1" ht="356.25">
      <c r="A29" s="41">
        <v>21</v>
      </c>
      <c r="B29" s="46" t="s">
        <v>103</v>
      </c>
      <c r="C29" s="46" t="s">
        <v>104</v>
      </c>
      <c r="D29" s="46" t="s">
        <v>105</v>
      </c>
      <c r="E29" s="46">
        <v>33000</v>
      </c>
      <c r="F29" s="41">
        <v>14800</v>
      </c>
      <c r="G29" s="46" t="s">
        <v>94</v>
      </c>
      <c r="H29" s="41" t="s">
        <v>68</v>
      </c>
      <c r="I29" s="41">
        <v>40000</v>
      </c>
      <c r="J29" s="66" t="s">
        <v>106</v>
      </c>
      <c r="K29" s="46"/>
      <c r="L29" s="68"/>
    </row>
    <row r="30" spans="1:12" s="11" customFormat="1" ht="123" customHeight="1">
      <c r="A30" s="41">
        <v>22</v>
      </c>
      <c r="B30" s="46" t="s">
        <v>107</v>
      </c>
      <c r="C30" s="46" t="s">
        <v>93</v>
      </c>
      <c r="D30" s="46" t="s">
        <v>17</v>
      </c>
      <c r="E30" s="46">
        <v>162300</v>
      </c>
      <c r="F30" s="46">
        <v>105246</v>
      </c>
      <c r="G30" s="46" t="s">
        <v>94</v>
      </c>
      <c r="H30" s="41" t="s">
        <v>52</v>
      </c>
      <c r="I30" s="46"/>
      <c r="J30" s="66" t="s">
        <v>108</v>
      </c>
      <c r="K30" s="47"/>
      <c r="L30" s="72"/>
    </row>
    <row r="31" spans="1:12" s="11" customFormat="1" ht="75">
      <c r="A31" s="41">
        <v>23</v>
      </c>
      <c r="B31" s="45" t="s">
        <v>109</v>
      </c>
      <c r="C31" s="46" t="s">
        <v>93</v>
      </c>
      <c r="D31" s="46"/>
      <c r="E31" s="45">
        <v>560000</v>
      </c>
      <c r="F31" s="56">
        <v>427953</v>
      </c>
      <c r="G31" s="46" t="s">
        <v>94</v>
      </c>
      <c r="H31" s="56" t="s">
        <v>52</v>
      </c>
      <c r="I31" s="56"/>
      <c r="J31" s="67" t="s">
        <v>110</v>
      </c>
      <c r="K31" s="73"/>
      <c r="L31" s="72"/>
    </row>
    <row r="32" spans="1:12" s="11" customFormat="1" ht="75">
      <c r="A32" s="41">
        <v>24</v>
      </c>
      <c r="B32" s="45" t="s">
        <v>111</v>
      </c>
      <c r="C32" s="46" t="s">
        <v>93</v>
      </c>
      <c r="D32" s="46"/>
      <c r="E32" s="45">
        <v>180619</v>
      </c>
      <c r="F32" s="56">
        <v>98504</v>
      </c>
      <c r="G32" s="46" t="s">
        <v>94</v>
      </c>
      <c r="H32" s="56" t="s">
        <v>112</v>
      </c>
      <c r="I32" s="56"/>
      <c r="J32" s="67" t="s">
        <v>113</v>
      </c>
      <c r="K32" s="73"/>
      <c r="L32" s="72"/>
    </row>
    <row r="33" spans="1:12" s="11" customFormat="1" ht="97.5" customHeight="1">
      <c r="A33" s="41">
        <v>25</v>
      </c>
      <c r="B33" s="46" t="s">
        <v>114</v>
      </c>
      <c r="C33" s="46" t="s">
        <v>115</v>
      </c>
      <c r="D33" s="46" t="s">
        <v>116</v>
      </c>
      <c r="E33" s="46">
        <v>250892</v>
      </c>
      <c r="F33" s="46">
        <v>136667</v>
      </c>
      <c r="G33" s="46" t="s">
        <v>94</v>
      </c>
      <c r="H33" s="46" t="s">
        <v>117</v>
      </c>
      <c r="I33" s="46">
        <v>500000</v>
      </c>
      <c r="J33" s="66" t="s">
        <v>118</v>
      </c>
      <c r="K33" s="46"/>
      <c r="L33" s="72"/>
    </row>
    <row r="34" spans="1:12" s="11" customFormat="1" ht="81" customHeight="1">
      <c r="A34" s="41">
        <v>26</v>
      </c>
      <c r="B34" s="45" t="s">
        <v>119</v>
      </c>
      <c r="C34" s="45" t="s">
        <v>28</v>
      </c>
      <c r="D34" s="46"/>
      <c r="E34" s="45">
        <v>140000</v>
      </c>
      <c r="F34" s="56">
        <v>142303</v>
      </c>
      <c r="G34" s="46" t="s">
        <v>94</v>
      </c>
      <c r="H34" s="56" t="s">
        <v>112</v>
      </c>
      <c r="I34" s="56"/>
      <c r="J34" s="67" t="s">
        <v>120</v>
      </c>
      <c r="K34" s="73"/>
      <c r="L34" s="68"/>
    </row>
    <row r="35" spans="1:12" s="11" customFormat="1" ht="75">
      <c r="A35" s="41">
        <v>27</v>
      </c>
      <c r="B35" s="46" t="s">
        <v>121</v>
      </c>
      <c r="C35" s="46" t="s">
        <v>122</v>
      </c>
      <c r="D35" s="46" t="s">
        <v>123</v>
      </c>
      <c r="E35" s="46">
        <v>20000</v>
      </c>
      <c r="F35" s="46">
        <v>2800</v>
      </c>
      <c r="G35" s="46" t="s">
        <v>94</v>
      </c>
      <c r="H35" s="46" t="s">
        <v>52</v>
      </c>
      <c r="I35" s="46"/>
      <c r="J35" s="66" t="s">
        <v>124</v>
      </c>
      <c r="K35" s="47"/>
      <c r="L35" s="68"/>
    </row>
    <row r="36" spans="1:12" s="11" customFormat="1" ht="150">
      <c r="A36" s="41">
        <v>28</v>
      </c>
      <c r="B36" s="46" t="s">
        <v>125</v>
      </c>
      <c r="C36" s="46" t="s">
        <v>126</v>
      </c>
      <c r="D36" s="41" t="s">
        <v>71</v>
      </c>
      <c r="E36" s="46">
        <v>39293</v>
      </c>
      <c r="F36" s="41">
        <v>30000</v>
      </c>
      <c r="G36" s="46" t="s">
        <v>94</v>
      </c>
      <c r="H36" s="46" t="s">
        <v>117</v>
      </c>
      <c r="I36" s="41">
        <v>500</v>
      </c>
      <c r="J36" s="66" t="s">
        <v>127</v>
      </c>
      <c r="K36" s="47"/>
      <c r="L36" s="72"/>
    </row>
    <row r="37" spans="1:12" s="11" customFormat="1" ht="150">
      <c r="A37" s="41">
        <v>29</v>
      </c>
      <c r="B37" s="46" t="s">
        <v>128</v>
      </c>
      <c r="C37" s="46" t="s">
        <v>129</v>
      </c>
      <c r="D37" s="46" t="s">
        <v>130</v>
      </c>
      <c r="E37" s="46">
        <v>6000</v>
      </c>
      <c r="F37" s="46">
        <v>20000</v>
      </c>
      <c r="G37" s="46" t="s">
        <v>94</v>
      </c>
      <c r="H37" s="46" t="s">
        <v>52</v>
      </c>
      <c r="I37" s="46">
        <v>2000</v>
      </c>
      <c r="J37" s="66" t="s">
        <v>131</v>
      </c>
      <c r="K37" s="47"/>
      <c r="L37" s="72"/>
    </row>
    <row r="38" spans="1:12" s="12" customFormat="1" ht="160.5" customHeight="1">
      <c r="A38" s="41">
        <v>30</v>
      </c>
      <c r="B38" s="46" t="s">
        <v>132</v>
      </c>
      <c r="C38" s="46" t="s">
        <v>133</v>
      </c>
      <c r="D38" s="46" t="s">
        <v>134</v>
      </c>
      <c r="E38" s="46">
        <v>15000</v>
      </c>
      <c r="F38" s="46">
        <v>15000</v>
      </c>
      <c r="G38" s="46" t="s">
        <v>94</v>
      </c>
      <c r="H38" s="46" t="s">
        <v>135</v>
      </c>
      <c r="I38" s="46">
        <v>20000</v>
      </c>
      <c r="J38" s="66" t="s">
        <v>136</v>
      </c>
      <c r="K38" s="46"/>
      <c r="L38" s="82"/>
    </row>
    <row r="39" spans="1:12" s="11" customFormat="1" ht="150">
      <c r="A39" s="41">
        <v>31</v>
      </c>
      <c r="B39" s="46" t="s">
        <v>137</v>
      </c>
      <c r="C39" s="46" t="s">
        <v>138</v>
      </c>
      <c r="D39" s="41" t="s">
        <v>139</v>
      </c>
      <c r="E39" s="46">
        <v>100000</v>
      </c>
      <c r="F39" s="41">
        <v>215000</v>
      </c>
      <c r="G39" s="46" t="s">
        <v>94</v>
      </c>
      <c r="H39" s="41" t="s">
        <v>25</v>
      </c>
      <c r="I39" s="46"/>
      <c r="J39" s="66" t="s">
        <v>140</v>
      </c>
      <c r="K39" s="47"/>
      <c r="L39" s="68"/>
    </row>
    <row r="40" spans="1:12" s="11" customFormat="1" ht="112.5">
      <c r="A40" s="41">
        <v>32</v>
      </c>
      <c r="B40" s="46" t="s">
        <v>141</v>
      </c>
      <c r="C40" s="46" t="s">
        <v>138</v>
      </c>
      <c r="D40" s="46" t="s">
        <v>142</v>
      </c>
      <c r="E40" s="46">
        <v>10000</v>
      </c>
      <c r="F40" s="41">
        <v>15000</v>
      </c>
      <c r="G40" s="46" t="s">
        <v>94</v>
      </c>
      <c r="H40" s="41" t="s">
        <v>25</v>
      </c>
      <c r="I40" s="46" t="s">
        <v>143</v>
      </c>
      <c r="J40" s="66" t="s">
        <v>144</v>
      </c>
      <c r="K40" s="47"/>
      <c r="L40" s="68"/>
    </row>
    <row r="41" spans="1:12" s="12" customFormat="1" ht="131.25">
      <c r="A41" s="41">
        <v>33</v>
      </c>
      <c r="B41" s="46" t="s">
        <v>145</v>
      </c>
      <c r="C41" s="46" t="s">
        <v>138</v>
      </c>
      <c r="D41" s="46" t="s">
        <v>146</v>
      </c>
      <c r="E41" s="46">
        <v>100000</v>
      </c>
      <c r="F41" s="41">
        <v>260000</v>
      </c>
      <c r="G41" s="46" t="s">
        <v>94</v>
      </c>
      <c r="H41" s="41" t="s">
        <v>25</v>
      </c>
      <c r="I41" s="46"/>
      <c r="J41" s="66" t="s">
        <v>147</v>
      </c>
      <c r="K41" s="47"/>
      <c r="L41" s="83"/>
    </row>
    <row r="42" spans="1:12" s="11" customFormat="1" ht="108" customHeight="1">
      <c r="A42" s="41">
        <v>34</v>
      </c>
      <c r="B42" s="46" t="s">
        <v>148</v>
      </c>
      <c r="C42" s="46" t="s">
        <v>149</v>
      </c>
      <c r="D42" s="46" t="s">
        <v>150</v>
      </c>
      <c r="E42" s="46">
        <v>130000</v>
      </c>
      <c r="F42" s="46">
        <f>5000+25000</f>
        <v>30000</v>
      </c>
      <c r="G42" s="46" t="s">
        <v>94</v>
      </c>
      <c r="H42" s="46" t="s">
        <v>52</v>
      </c>
      <c r="I42" s="46">
        <v>2000</v>
      </c>
      <c r="J42" s="66" t="s">
        <v>151</v>
      </c>
      <c r="K42" s="47"/>
      <c r="L42" s="72"/>
    </row>
    <row r="43" spans="1:12" s="11" customFormat="1" ht="75">
      <c r="A43" s="41">
        <v>35</v>
      </c>
      <c r="B43" s="46" t="s">
        <v>152</v>
      </c>
      <c r="C43" s="46" t="s">
        <v>153</v>
      </c>
      <c r="D43" s="46" t="s">
        <v>154</v>
      </c>
      <c r="E43" s="46">
        <v>25000</v>
      </c>
      <c r="F43" s="46">
        <v>15000</v>
      </c>
      <c r="G43" s="46" t="s">
        <v>94</v>
      </c>
      <c r="H43" s="46" t="s">
        <v>155</v>
      </c>
      <c r="I43" s="46">
        <v>360</v>
      </c>
      <c r="J43" s="66" t="s">
        <v>156</v>
      </c>
      <c r="K43" s="46"/>
      <c r="L43" s="72"/>
    </row>
    <row r="44" spans="1:12" s="11" customFormat="1" ht="87" customHeight="1">
      <c r="A44" s="41">
        <v>36</v>
      </c>
      <c r="B44" s="45" t="s">
        <v>157</v>
      </c>
      <c r="C44" s="45" t="s">
        <v>158</v>
      </c>
      <c r="D44" s="46" t="s">
        <v>17</v>
      </c>
      <c r="E44" s="45">
        <v>30000</v>
      </c>
      <c r="F44" s="56">
        <v>100000</v>
      </c>
      <c r="G44" s="46" t="s">
        <v>94</v>
      </c>
      <c r="H44" s="56" t="s">
        <v>25</v>
      </c>
      <c r="I44" s="56"/>
      <c r="J44" s="67" t="s">
        <v>159</v>
      </c>
      <c r="K44" s="47"/>
      <c r="L44" s="72"/>
    </row>
    <row r="45" spans="1:12" s="11" customFormat="1" ht="81.75" customHeight="1">
      <c r="A45" s="41">
        <v>37</v>
      </c>
      <c r="B45" s="45" t="s">
        <v>160</v>
      </c>
      <c r="C45" s="45" t="s">
        <v>158</v>
      </c>
      <c r="D45" s="46" t="s">
        <v>17</v>
      </c>
      <c r="E45" s="45">
        <v>10000</v>
      </c>
      <c r="F45" s="56">
        <v>3000</v>
      </c>
      <c r="G45" s="46" t="s">
        <v>94</v>
      </c>
      <c r="H45" s="56" t="s">
        <v>41</v>
      </c>
      <c r="I45" s="56"/>
      <c r="J45" s="67" t="s">
        <v>161</v>
      </c>
      <c r="K45" s="47"/>
      <c r="L45" s="72"/>
    </row>
    <row r="46" spans="1:12" s="11" customFormat="1" ht="93.75">
      <c r="A46" s="41">
        <v>38</v>
      </c>
      <c r="B46" s="45" t="s">
        <v>162</v>
      </c>
      <c r="C46" s="45" t="s">
        <v>163</v>
      </c>
      <c r="D46" s="46" t="s">
        <v>164</v>
      </c>
      <c r="E46" s="45">
        <v>460000</v>
      </c>
      <c r="F46" s="56">
        <v>230000</v>
      </c>
      <c r="G46" s="46" t="s">
        <v>94</v>
      </c>
      <c r="H46" s="56" t="s">
        <v>165</v>
      </c>
      <c r="I46" s="56"/>
      <c r="J46" s="67" t="s">
        <v>166</v>
      </c>
      <c r="K46" s="47"/>
      <c r="L46" s="72"/>
    </row>
    <row r="47" spans="1:12" s="11" customFormat="1" ht="281.25">
      <c r="A47" s="41">
        <v>39</v>
      </c>
      <c r="B47" s="45" t="s">
        <v>167</v>
      </c>
      <c r="C47" s="45" t="s">
        <v>168</v>
      </c>
      <c r="D47" s="46" t="s">
        <v>169</v>
      </c>
      <c r="E47" s="45">
        <v>100000</v>
      </c>
      <c r="F47" s="56">
        <v>80000</v>
      </c>
      <c r="G47" s="46" t="s">
        <v>94</v>
      </c>
      <c r="H47" s="56" t="s">
        <v>41</v>
      </c>
      <c r="I47" s="56">
        <v>360000</v>
      </c>
      <c r="J47" s="67" t="s">
        <v>170</v>
      </c>
      <c r="K47" s="47"/>
      <c r="L47" s="72"/>
    </row>
    <row r="48" spans="1:12" ht="168.75">
      <c r="A48" s="41">
        <v>40</v>
      </c>
      <c r="B48" s="45" t="s">
        <v>171</v>
      </c>
      <c r="C48" s="45" t="s">
        <v>172</v>
      </c>
      <c r="D48" s="45" t="s">
        <v>173</v>
      </c>
      <c r="E48" s="45">
        <v>7500</v>
      </c>
      <c r="F48" s="45">
        <v>8000</v>
      </c>
      <c r="G48" s="46" t="s">
        <v>94</v>
      </c>
      <c r="H48" s="45" t="s">
        <v>81</v>
      </c>
      <c r="I48" s="45">
        <v>100000</v>
      </c>
      <c r="J48" s="67" t="s">
        <v>174</v>
      </c>
      <c r="K48" s="84"/>
      <c r="L48" s="71"/>
    </row>
    <row r="49" spans="1:12" s="5" customFormat="1" ht="193.5" customHeight="1">
      <c r="A49" s="41">
        <v>41</v>
      </c>
      <c r="B49" s="45" t="s">
        <v>175</v>
      </c>
      <c r="C49" s="45" t="s">
        <v>176</v>
      </c>
      <c r="D49" s="46" t="s">
        <v>23</v>
      </c>
      <c r="E49" s="45">
        <v>5000</v>
      </c>
      <c r="F49" s="56">
        <v>8000</v>
      </c>
      <c r="G49" s="46" t="s">
        <v>94</v>
      </c>
      <c r="H49" s="56" t="s">
        <v>32</v>
      </c>
      <c r="I49" s="56">
        <v>10000</v>
      </c>
      <c r="J49" s="67" t="s">
        <v>177</v>
      </c>
      <c r="K49" s="47"/>
      <c r="L49" s="68"/>
    </row>
    <row r="50" spans="1:12" s="5" customFormat="1" ht="141.75" customHeight="1">
      <c r="A50" s="41">
        <v>42</v>
      </c>
      <c r="B50" s="45" t="s">
        <v>178</v>
      </c>
      <c r="C50" s="45" t="s">
        <v>179</v>
      </c>
      <c r="D50" s="46" t="s">
        <v>180</v>
      </c>
      <c r="E50" s="45">
        <v>5000</v>
      </c>
      <c r="F50" s="56">
        <v>8000</v>
      </c>
      <c r="G50" s="46" t="s">
        <v>94</v>
      </c>
      <c r="H50" s="56" t="s">
        <v>32</v>
      </c>
      <c r="I50" s="56">
        <v>5000</v>
      </c>
      <c r="J50" s="67" t="s">
        <v>181</v>
      </c>
      <c r="K50" s="47"/>
      <c r="L50" s="68"/>
    </row>
    <row r="51" spans="1:12" s="13" customFormat="1" ht="237.75" customHeight="1">
      <c r="A51" s="41">
        <v>43</v>
      </c>
      <c r="B51" s="45" t="s">
        <v>182</v>
      </c>
      <c r="C51" s="45" t="s">
        <v>183</v>
      </c>
      <c r="D51" s="45" t="s">
        <v>184</v>
      </c>
      <c r="E51" s="45">
        <v>5000</v>
      </c>
      <c r="F51" s="45">
        <v>8000</v>
      </c>
      <c r="G51" s="46" t="s">
        <v>94</v>
      </c>
      <c r="H51" s="45" t="s">
        <v>185</v>
      </c>
      <c r="I51" s="45">
        <v>10000</v>
      </c>
      <c r="J51" s="67" t="s">
        <v>186</v>
      </c>
      <c r="K51" s="85"/>
      <c r="L51" s="71"/>
    </row>
  </sheetData>
  <sheetProtection/>
  <mergeCells count="4">
    <mergeCell ref="A1:K1"/>
    <mergeCell ref="A2:K2"/>
    <mergeCell ref="A3:K3"/>
    <mergeCell ref="A28:B28"/>
  </mergeCells>
  <printOptions/>
  <pageMargins left="0.3104166666666667" right="0.11805555555555555" top="0.5902777777777778" bottom="0.35" header="0.3104166666666667" footer="0.3104166666666667"/>
  <pageSetup fitToHeight="0" horizontalDpi="600" verticalDpi="600" orientation="landscape" paperSize="8" scale="59"/>
  <headerFooter>
    <oddFooter>&amp;C第 &amp;P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庄嘉嘉</cp:lastModifiedBy>
  <cp:lastPrinted>2019-11-17T17:47:00Z</cp:lastPrinted>
  <dcterms:created xsi:type="dcterms:W3CDTF">2006-09-16T11:21:00Z</dcterms:created>
  <dcterms:modified xsi:type="dcterms:W3CDTF">2022-08-01T16:02:50Z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AF6ABB3D7E41496D84856F556CD7FCAF</vt:lpwstr>
  </property>
  <property fmtid="{D5CDD505-2E9C-101B-9397-08002B2CF9AE}" pid="4" name="퀀_generated_2.-2147483648">
    <vt:i4>2052</vt:i4>
  </property>
</Properties>
</file>